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loren\Desktop\Brigata 2024\"/>
    </mc:Choice>
  </mc:AlternateContent>
  <xr:revisionPtr revIDLastSave="0" documentId="13_ncr:1_{61FC6F6B-4B19-4CDB-A3B8-E09071DAA2F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rigant Cup" sheetId="1" r:id="rId1"/>
  </sheets>
  <definedNames>
    <definedName name="_xlnm._FilterDatabase" localSheetId="0" hidden="1">'Brigant Cup'!$A$2:$AW$46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5" i="1" l="1"/>
  <c r="S5" i="1" s="1"/>
  <c r="AW20" i="1"/>
  <c r="S20" i="1" s="1"/>
  <c r="AW19" i="1"/>
  <c r="S19" i="1" s="1"/>
  <c r="AW45" i="1"/>
  <c r="S45" i="1" s="1"/>
  <c r="AW46" i="1"/>
  <c r="S46" i="1" s="1"/>
  <c r="AW11" i="1"/>
  <c r="S11" i="1" s="1"/>
  <c r="AW47" i="1"/>
  <c r="S47" i="1" s="1"/>
  <c r="AW4" i="1"/>
  <c r="S4" i="1" s="1"/>
  <c r="AW16" i="1"/>
  <c r="S16" i="1" s="1"/>
  <c r="AW9" i="1"/>
  <c r="S9" i="1" s="1"/>
  <c r="AW13" i="1"/>
  <c r="S13" i="1" s="1"/>
  <c r="AW22" i="1"/>
  <c r="S22" i="1" s="1"/>
  <c r="AW34" i="1"/>
  <c r="S34" i="1" s="1"/>
  <c r="AW7" i="1"/>
  <c r="S7" i="1" s="1"/>
  <c r="AW38" i="1"/>
  <c r="S38" i="1" s="1"/>
  <c r="AW36" i="1"/>
  <c r="S36" i="1" s="1"/>
  <c r="AW44" i="1"/>
  <c r="S44" i="1" s="1"/>
  <c r="AW25" i="1"/>
  <c r="S25" i="1" s="1"/>
  <c r="AW39" i="1"/>
  <c r="S39" i="1" s="1"/>
  <c r="AW21" i="1"/>
  <c r="S21" i="1" s="1"/>
  <c r="AW23" i="1"/>
  <c r="S23" i="1" s="1"/>
  <c r="AW30" i="1"/>
  <c r="S30" i="1" s="1"/>
  <c r="AW3" i="1"/>
  <c r="S3" i="1" s="1"/>
  <c r="AW40" i="1"/>
  <c r="S40" i="1" s="1"/>
  <c r="AW33" i="1"/>
  <c r="S33" i="1" s="1"/>
  <c r="AW29" i="1"/>
  <c r="S29" i="1" s="1"/>
  <c r="AW6" i="1"/>
  <c r="S6" i="1" s="1"/>
  <c r="AW31" i="1"/>
  <c r="AW32" i="1"/>
  <c r="AW18" i="1"/>
  <c r="AW12" i="1"/>
  <c r="S12" i="1" s="1"/>
  <c r="AW8" i="1"/>
  <c r="AW27" i="1"/>
  <c r="AW42" i="1"/>
  <c r="S42" i="1" s="1"/>
  <c r="AW26" i="1"/>
  <c r="S26" i="1" s="1"/>
  <c r="AW17" i="1"/>
  <c r="AW35" i="1"/>
  <c r="S35" i="1" s="1"/>
  <c r="AW14" i="1"/>
  <c r="S14" i="1" s="1"/>
  <c r="AW37" i="1"/>
  <c r="S37" i="1" s="1"/>
  <c r="AW24" i="1"/>
  <c r="S24" i="1" s="1"/>
  <c r="AW10" i="1"/>
  <c r="S10" i="1" s="1"/>
  <c r="AW43" i="1"/>
  <c r="S43" i="1" s="1"/>
  <c r="AW15" i="1"/>
  <c r="S15" i="1" s="1"/>
  <c r="AW41" i="1"/>
  <c r="S41" i="1" s="1"/>
  <c r="AW28" i="1"/>
  <c r="S31" i="1" l="1"/>
  <c r="S32" i="1"/>
  <c r="S8" i="1"/>
  <c r="S17" i="1"/>
  <c r="S27" i="1"/>
  <c r="S18" i="1"/>
  <c r="S28" i="1"/>
</calcChain>
</file>

<file path=xl/sharedStrings.xml><?xml version="1.0" encoding="utf-8"?>
<sst xmlns="http://schemas.openxmlformats.org/spreadsheetml/2006/main" count="72" uniqueCount="72">
  <si>
    <t xml:space="preserve">Classifica </t>
  </si>
  <si>
    <t>Punteggio</t>
  </si>
  <si>
    <t>tot</t>
  </si>
  <si>
    <t xml:space="preserve">   START</t>
  </si>
  <si>
    <t>totali parziali</t>
  </si>
  <si>
    <t>SCARANO LOREDANA</t>
  </si>
  <si>
    <t>TOPAI MARCO</t>
  </si>
  <si>
    <t>BRAVETTI DANIELE</t>
  </si>
  <si>
    <t>RUGGIERI ALBERTO</t>
  </si>
  <si>
    <t>MARRAS PAOLO</t>
  </si>
  <si>
    <t>PILATO LUIGI</t>
  </si>
  <si>
    <t>PARIANTE FABIANA</t>
  </si>
  <si>
    <t>CHIODI STEFANO</t>
  </si>
  <si>
    <t>CASTRICHELLI ARMANDO</t>
  </si>
  <si>
    <t>GIONA EMANUELE</t>
  </si>
  <si>
    <t>MERCURI VINCENZO</t>
  </si>
  <si>
    <t>PANDOLFO STEFANO</t>
  </si>
  <si>
    <t>TESTA FELICE</t>
  </si>
  <si>
    <t>TROVATELLI SILVIA</t>
  </si>
  <si>
    <t>FRAIEGARI GIOVANNI</t>
  </si>
  <si>
    <t>CARBONI MAURO</t>
  </si>
  <si>
    <t>DI LIBERO MANUEL</t>
  </si>
  <si>
    <t>DI RE PAOLO</t>
  </si>
  <si>
    <t>ZUCCHI GIANLUCA</t>
  </si>
  <si>
    <t>MONTEFUSCO ANTONIO</t>
  </si>
  <si>
    <t>ARENA ANDREA</t>
  </si>
  <si>
    <t>CAPATA DARIO</t>
  </si>
  <si>
    <t>STEFANO GATTO</t>
  </si>
  <si>
    <t>MANCINI DANILO</t>
  </si>
  <si>
    <t>MEZZANOTTE PAOLO</t>
  </si>
  <si>
    <t>NAPOLITANO NICOLA</t>
  </si>
  <si>
    <t>VEGETALE EMILIANO</t>
  </si>
  <si>
    <t>CIUCCI GIULIANI PIER FRANCESCO</t>
  </si>
  <si>
    <t>D'ALBERTI MASSIMILIANO</t>
  </si>
  <si>
    <t>SARCIA' SALVATORE ALESSANDRO</t>
  </si>
  <si>
    <t>LEONE ANTONIO</t>
  </si>
  <si>
    <t>ONE DAY TARQUINIA 18/02/2024</t>
  </si>
  <si>
    <t>ONE DAY ORVIETO 17/03/2024</t>
  </si>
  <si>
    <t>OPEN DAY NARNI 14/04/2024</t>
  </si>
  <si>
    <t>COMPLEANNO BRIGATA 11/05/2024</t>
  </si>
  <si>
    <t>DGR 19/05/2024</t>
  </si>
  <si>
    <t>ONE DAY MONTI LUCRETILI 26/05/2024</t>
  </si>
  <si>
    <t>COLONNELLA          8-9/06/2023</t>
  </si>
  <si>
    <t>OPEN DAY SPOLETO 23/06/2024</t>
  </si>
  <si>
    <t>MUGNANO 30/06/2024</t>
  </si>
  <si>
    <t>ROSIGNANO             6-7/07/2024</t>
  </si>
  <si>
    <t>BIRRETTA 17/07/2024</t>
  </si>
  <si>
    <t>DOLOMITI            24-28/07/2024</t>
  </si>
  <si>
    <t>ONE DAY MONTI PRENESTINI 07/09/2024</t>
  </si>
  <si>
    <t>TWINNING              13-15/09/2024</t>
  </si>
  <si>
    <t>BIRRETTA 09/10/2024</t>
  </si>
  <si>
    <t>OPEN DAY GOLE DEL SAGGITTARIO 13/10/2024</t>
  </si>
  <si>
    <t>ONE DAY MONTI AURUNCI 17/11/2024</t>
  </si>
  <si>
    <t>BIRRETTA  04/12/2024</t>
  </si>
  <si>
    <t>CENA DI NATALE 13/12/2024</t>
  </si>
  <si>
    <t>BASTIANINI MIRKO</t>
  </si>
  <si>
    <t>CIANFARANI ALESSANDRO</t>
  </si>
  <si>
    <t>CIPOLLA ANTONIO (QUIRINO)</t>
  </si>
  <si>
    <t>FEFE' ALESSANDRO</t>
  </si>
  <si>
    <t>GRANDINETTI UGO PROSPERO</t>
  </si>
  <si>
    <t>RICCIO ILENIA</t>
  </si>
  <si>
    <t xml:space="preserve"> BRIGANT CUP 2024</t>
  </si>
  <si>
    <t>BIRRETTA     19/06/2024</t>
  </si>
  <si>
    <t>BIRRETTA      07/02/2024</t>
  </si>
  <si>
    <t>BIRRETTA        06/03/2024</t>
  </si>
  <si>
    <t>BIRRETTA               05/04/2024</t>
  </si>
  <si>
    <t>SARDEGNA                          25-28/04/2024</t>
  </si>
  <si>
    <t>PISTILLO DAVIDE</t>
  </si>
  <si>
    <t>SPINOSA RACHELE</t>
  </si>
  <si>
    <t>D' ANTONIO SELENE</t>
  </si>
  <si>
    <t>MASSIMI LIVIA</t>
  </si>
  <si>
    <t>SMIMMO ALESSANDRO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</si>
</sst>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Calibri"/>
    </font>
    <font>
      <b/>
      <sz val="22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rgb="FF0563C1"/>
      <name val="Calibri"/>
      <family val="2"/>
    </font>
    <font>
      <sz val="5"/>
      <color rgb="FF1D2129"/>
      <name val="Arial"/>
      <family val="2"/>
    </font>
    <font>
      <b/>
      <sz val="22"/>
      <color rgb="FF000000"/>
      <name val="Calibri"/>
      <family val="2"/>
    </font>
    <font>
      <b/>
      <sz val="16"/>
      <color theme="7" tint="-0.499984740745262"/>
      <name val="Calibri"/>
      <family val="2"/>
    </font>
    <font>
      <b/>
      <sz val="19"/>
      <color rgb="FFDAA600"/>
      <name val="Calibri"/>
      <family val="2"/>
    </font>
    <font>
      <b/>
      <sz val="22"/>
      <color rgb="FFDAA600"/>
      <name val="Calibri"/>
      <family val="2"/>
    </font>
    <font>
      <sz val="11"/>
      <color rgb="FFDAA600"/>
      <name val="Calibri"/>
      <family val="2"/>
    </font>
    <font>
      <b/>
      <sz val="20"/>
      <color rgb="FF513D00"/>
      <name val="Calibri"/>
      <family val="2"/>
    </font>
    <font>
      <b/>
      <sz val="24"/>
      <color rgb="FF513D00"/>
      <name val="Calibri"/>
      <family val="2"/>
    </font>
    <font>
      <b/>
      <sz val="16"/>
      <color theme="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6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70AD47"/>
        <bgColor rgb="FF70AD47"/>
      </patternFill>
    </fill>
    <fill>
      <patternFill patternType="solid">
        <fgColor rgb="FF5B9BD5"/>
        <bgColor rgb="FF5B9BD5"/>
      </patternFill>
    </fill>
    <fill>
      <patternFill patternType="solid">
        <fgColor rgb="FFC00000"/>
        <bgColor rgb="FFC00000"/>
      </patternFill>
    </fill>
    <fill>
      <patternFill patternType="solid">
        <fgColor rgb="FFFEF2CB"/>
        <bgColor rgb="FFFEF2CB"/>
      </patternFill>
    </fill>
    <fill>
      <patternFill patternType="solid">
        <fgColor theme="7" tint="0.39997558519241921"/>
        <bgColor rgb="FFBDD6E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1E4E79"/>
      </patternFill>
    </fill>
    <fill>
      <patternFill patternType="solid">
        <fgColor theme="7" tint="0.79998168889431442"/>
        <bgColor rgb="FF1E4E7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9" fontId="0" fillId="0" borderId="0" xfId="0" applyNumberFormat="1" applyAlignment="1">
      <alignment horizontal="center" vertical="center"/>
    </xf>
    <xf numFmtId="0" fontId="8" fillId="0" borderId="0" xfId="0" applyFont="1"/>
    <xf numFmtId="0" fontId="3" fillId="3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/>
    <xf numFmtId="0" fontId="18" fillId="7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vertical="center"/>
    </xf>
    <xf numFmtId="0" fontId="12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/>
    <xf numFmtId="0" fontId="13" fillId="7" borderId="4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513D00"/>
      <color rgb="FF5B4400"/>
      <color rgb="FFDAA600"/>
      <color rgb="FF5D4601"/>
      <color rgb="FF7356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54</xdr:col>
      <xdr:colOff>0</xdr:colOff>
      <xdr:row>10</xdr:row>
      <xdr:rowOff>0</xdr:rowOff>
    </xdr:from>
    <xdr:ext cx="314325" cy="314325"/>
    <xdr:sp macro="" textlink="">
      <xdr:nvSpPr>
        <xdr:cNvPr id="3" name="Shape 3" descr="blob:https://web.whatsapp.com/f55ced5a-8779-44b5-95dc-c1f45d3f95a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51</xdr:col>
      <xdr:colOff>0</xdr:colOff>
      <xdr:row>8</xdr:row>
      <xdr:rowOff>0</xdr:rowOff>
    </xdr:from>
    <xdr:ext cx="314325" cy="314325"/>
    <xdr:sp macro="" textlink="">
      <xdr:nvSpPr>
        <xdr:cNvPr id="2" name="Shape 3" descr="blob:https://web.whatsapp.com/f55ced5a-8779-44b5-95dc-c1f45d3f95a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497051</xdr:colOff>
      <xdr:row>9</xdr:row>
      <xdr:rowOff>13036</xdr:rowOff>
    </xdr:from>
    <xdr:ext cx="762000" cy="438150"/>
    <xdr:pic>
      <xdr:nvPicPr>
        <xdr:cNvPr id="42" name="image39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6094" y="1813123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36880</xdr:colOff>
      <xdr:row>29</xdr:row>
      <xdr:rowOff>410708</xdr:rowOff>
    </xdr:from>
    <xdr:ext cx="762000" cy="421873"/>
    <xdr:pic>
      <xdr:nvPicPr>
        <xdr:cNvPr id="48" name="image45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98735" y="5280581"/>
          <a:ext cx="762000" cy="421873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11120</xdr:colOff>
      <xdr:row>5</xdr:row>
      <xdr:rowOff>10048</xdr:rowOff>
    </xdr:from>
    <xdr:ext cx="762000" cy="428333"/>
    <xdr:pic>
      <xdr:nvPicPr>
        <xdr:cNvPr id="53" name="image50.pn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0163" y="2240831"/>
          <a:ext cx="762000" cy="42833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18749</xdr:colOff>
      <xdr:row>27</xdr:row>
      <xdr:rowOff>19551</xdr:rowOff>
    </xdr:from>
    <xdr:ext cx="762000" cy="424395"/>
    <xdr:pic>
      <xdr:nvPicPr>
        <xdr:cNvPr id="98" name="image23.png">
          <a:extLst>
            <a:ext uri="{FF2B5EF4-FFF2-40B4-BE49-F238E27FC236}">
              <a16:creationId xmlns:a16="http://schemas.microsoft.com/office/drawing/2014/main" id="{1B79D6B7-70FE-4D13-80E8-8E31DA1AFA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0604" y="2707333"/>
          <a:ext cx="762000" cy="42439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17370</xdr:colOff>
      <xdr:row>35</xdr:row>
      <xdr:rowOff>365</xdr:rowOff>
    </xdr:from>
    <xdr:ext cx="762000" cy="438150"/>
    <xdr:pic>
      <xdr:nvPicPr>
        <xdr:cNvPr id="105" name="image23.png">
          <a:extLst>
            <a:ext uri="{FF2B5EF4-FFF2-40B4-BE49-F238E27FC236}">
              <a16:creationId xmlns:a16="http://schemas.microsoft.com/office/drawing/2014/main" id="{56D8FCE4-410B-8C4C-8E43-CF6A79CE1D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79225" y="10536747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17404</xdr:colOff>
      <xdr:row>34</xdr:row>
      <xdr:rowOff>436010</xdr:rowOff>
    </xdr:from>
    <xdr:ext cx="762000" cy="438150"/>
    <xdr:pic>
      <xdr:nvPicPr>
        <xdr:cNvPr id="108" name="image23.png">
          <a:extLst>
            <a:ext uri="{FF2B5EF4-FFF2-40B4-BE49-F238E27FC236}">
              <a16:creationId xmlns:a16="http://schemas.microsoft.com/office/drawing/2014/main" id="{B7929398-529A-494A-9093-533CCFD0EF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79259" y="9670065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263374</xdr:colOff>
      <xdr:row>25</xdr:row>
      <xdr:rowOff>33613</xdr:rowOff>
    </xdr:from>
    <xdr:ext cx="755162" cy="405423"/>
    <xdr:pic>
      <xdr:nvPicPr>
        <xdr:cNvPr id="63" name="image18.png">
          <a:extLst>
            <a:ext uri="{FF2B5EF4-FFF2-40B4-BE49-F238E27FC236}">
              <a16:creationId xmlns:a16="http://schemas.microsoft.com/office/drawing/2014/main" id="{A651A30B-F681-B946-B32C-81678E1272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22417" y="10016917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484308</xdr:colOff>
      <xdr:row>11</xdr:row>
      <xdr:rowOff>15662</xdr:rowOff>
    </xdr:from>
    <xdr:ext cx="762000" cy="438150"/>
    <xdr:pic>
      <xdr:nvPicPr>
        <xdr:cNvPr id="64" name="image40.png">
          <a:extLst>
            <a:ext uri="{FF2B5EF4-FFF2-40B4-BE49-F238E27FC236}">
              <a16:creationId xmlns:a16="http://schemas.microsoft.com/office/drawing/2014/main" id="{E6A29884-7A88-F94D-BF11-CDE0166F51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10502" y="4833468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253602</xdr:colOff>
      <xdr:row>23</xdr:row>
      <xdr:rowOff>417035</xdr:rowOff>
    </xdr:from>
    <xdr:ext cx="762000" cy="438150"/>
    <xdr:pic>
      <xdr:nvPicPr>
        <xdr:cNvPr id="56" name="image37.png">
          <a:extLst>
            <a:ext uri="{FF2B5EF4-FFF2-40B4-BE49-F238E27FC236}">
              <a16:creationId xmlns:a16="http://schemas.microsoft.com/office/drawing/2014/main" id="{6A75AD0A-4D2A-2E4F-B6CE-0F6DC9BB81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2645" y="738547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498837</xdr:colOff>
      <xdr:row>8</xdr:row>
      <xdr:rowOff>1254</xdr:rowOff>
    </xdr:from>
    <xdr:ext cx="762000" cy="438150"/>
    <xdr:pic>
      <xdr:nvPicPr>
        <xdr:cNvPr id="57" name="image41.png">
          <a:extLst>
            <a:ext uri="{FF2B5EF4-FFF2-40B4-BE49-F238E27FC236}">
              <a16:creationId xmlns:a16="http://schemas.microsoft.com/office/drawing/2014/main" id="{D05AC752-4A14-3242-9A47-B0B5E763F6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880" y="3524124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901670</xdr:colOff>
      <xdr:row>15</xdr:row>
      <xdr:rowOff>10426</xdr:rowOff>
    </xdr:from>
    <xdr:ext cx="762000" cy="438150"/>
    <xdr:pic>
      <xdr:nvPicPr>
        <xdr:cNvPr id="59" name="image37.png">
          <a:extLst>
            <a:ext uri="{FF2B5EF4-FFF2-40B4-BE49-F238E27FC236}">
              <a16:creationId xmlns:a16="http://schemas.microsoft.com/office/drawing/2014/main" id="{C1FA0FB6-F802-3A48-B415-2704FD33B6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60713" y="5256078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28958</xdr:colOff>
      <xdr:row>26</xdr:row>
      <xdr:rowOff>11021</xdr:rowOff>
    </xdr:from>
    <xdr:ext cx="762000" cy="438152"/>
    <xdr:pic>
      <xdr:nvPicPr>
        <xdr:cNvPr id="45" name="image37.png">
          <a:extLst>
            <a:ext uri="{FF2B5EF4-FFF2-40B4-BE49-F238E27FC236}">
              <a16:creationId xmlns:a16="http://schemas.microsoft.com/office/drawing/2014/main" id="{D93DBE86-C3F1-594A-81D6-0DC0A7472F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94887" y="2243233"/>
          <a:ext cx="762000" cy="438152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4361</xdr:colOff>
      <xdr:row>37</xdr:row>
      <xdr:rowOff>431890</xdr:rowOff>
    </xdr:from>
    <xdr:ext cx="762000" cy="438150"/>
    <xdr:pic>
      <xdr:nvPicPr>
        <xdr:cNvPr id="41" name="image40.png">
          <a:extLst>
            <a:ext uri="{FF2B5EF4-FFF2-40B4-BE49-F238E27FC236}">
              <a16:creationId xmlns:a16="http://schemas.microsoft.com/office/drawing/2014/main" id="{B2078833-BA28-714E-8EB4-ED1AE59C83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6216" y="11841108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256230</xdr:colOff>
      <xdr:row>23</xdr:row>
      <xdr:rowOff>14380</xdr:rowOff>
    </xdr:from>
    <xdr:ext cx="762000" cy="438150"/>
    <xdr:pic>
      <xdr:nvPicPr>
        <xdr:cNvPr id="50" name="image40.png">
          <a:extLst>
            <a:ext uri="{FF2B5EF4-FFF2-40B4-BE49-F238E27FC236}">
              <a16:creationId xmlns:a16="http://schemas.microsoft.com/office/drawing/2014/main" id="{401A9F5A-0EEF-5B46-AD44-05506EF2E4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5273" y="6982815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20080</xdr:colOff>
      <xdr:row>39</xdr:row>
      <xdr:rowOff>8885</xdr:rowOff>
    </xdr:from>
    <xdr:ext cx="762000" cy="438150"/>
    <xdr:pic>
      <xdr:nvPicPr>
        <xdr:cNvPr id="52" name="image40.png">
          <a:extLst>
            <a:ext uri="{FF2B5EF4-FFF2-40B4-BE49-F238E27FC236}">
              <a16:creationId xmlns:a16="http://schemas.microsoft.com/office/drawing/2014/main" id="{B41B3AE0-421B-5141-81E2-70B53FDFE8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1935" y="14036612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3052009</xdr:colOff>
      <xdr:row>41</xdr:row>
      <xdr:rowOff>2988</xdr:rowOff>
    </xdr:from>
    <xdr:ext cx="762000" cy="438150"/>
    <xdr:pic>
      <xdr:nvPicPr>
        <xdr:cNvPr id="55" name="image41.png">
          <a:extLst>
            <a:ext uri="{FF2B5EF4-FFF2-40B4-BE49-F238E27FC236}">
              <a16:creationId xmlns:a16="http://schemas.microsoft.com/office/drawing/2014/main" id="{B728CD58-3D15-0847-9272-D7C56103DE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52009" y="16649224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1911</xdr:colOff>
      <xdr:row>36</xdr:row>
      <xdr:rowOff>95</xdr:rowOff>
    </xdr:from>
    <xdr:ext cx="762000" cy="421873"/>
    <xdr:pic>
      <xdr:nvPicPr>
        <xdr:cNvPr id="51" name="image45.png">
          <a:extLst>
            <a:ext uri="{FF2B5EF4-FFF2-40B4-BE49-F238E27FC236}">
              <a16:creationId xmlns:a16="http://schemas.microsoft.com/office/drawing/2014/main" id="{FE63714C-8ED9-9D49-AA36-70EEE571B0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3766" y="10972895"/>
          <a:ext cx="762000" cy="421873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925906</xdr:colOff>
      <xdr:row>6</xdr:row>
      <xdr:rowOff>19005</xdr:rowOff>
    </xdr:from>
    <xdr:ext cx="762000" cy="438150"/>
    <xdr:pic>
      <xdr:nvPicPr>
        <xdr:cNvPr id="4" name="image51.png">
          <a:extLst>
            <a:ext uri="{FF2B5EF4-FFF2-40B4-BE49-F238E27FC236}">
              <a16:creationId xmlns:a16="http://schemas.microsoft.com/office/drawing/2014/main" id="{8445FC2D-68D1-BF4C-A20C-C4FA29DF60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54949" y="1388396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523499</xdr:colOff>
      <xdr:row>20</xdr:row>
      <xdr:rowOff>5756</xdr:rowOff>
    </xdr:from>
    <xdr:ext cx="755162" cy="405423"/>
    <xdr:pic>
      <xdr:nvPicPr>
        <xdr:cNvPr id="6" name="image18.png">
          <a:extLst>
            <a:ext uri="{FF2B5EF4-FFF2-40B4-BE49-F238E27FC236}">
              <a16:creationId xmlns:a16="http://schemas.microsoft.com/office/drawing/2014/main" id="{6B4D9FAC-735A-7645-B9C1-FCD0593361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82542" y="8696973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279460</xdr:colOff>
      <xdr:row>22</xdr:row>
      <xdr:rowOff>10459</xdr:rowOff>
    </xdr:from>
    <xdr:ext cx="755162" cy="405423"/>
    <xdr:pic>
      <xdr:nvPicPr>
        <xdr:cNvPr id="7" name="image18.png">
          <a:extLst>
            <a:ext uri="{FF2B5EF4-FFF2-40B4-BE49-F238E27FC236}">
              <a16:creationId xmlns:a16="http://schemas.microsoft.com/office/drawing/2014/main" id="{54DC5303-49FC-9347-AA3F-62CB0DDA8C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8503" y="6548198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23721</xdr:colOff>
      <xdr:row>40</xdr:row>
      <xdr:rowOff>10035</xdr:rowOff>
    </xdr:from>
    <xdr:ext cx="762000" cy="431800"/>
    <xdr:pic>
      <xdr:nvPicPr>
        <xdr:cNvPr id="8" name="image31.png">
          <a:extLst>
            <a:ext uri="{FF2B5EF4-FFF2-40B4-BE49-F238E27FC236}">
              <a16:creationId xmlns:a16="http://schemas.microsoft.com/office/drawing/2014/main" id="{B4A64F2D-B44E-1747-B22D-2BD8563E68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5576" y="14910599"/>
          <a:ext cx="762000" cy="4318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892400</xdr:colOff>
      <xdr:row>7</xdr:row>
      <xdr:rowOff>31588</xdr:rowOff>
    </xdr:from>
    <xdr:ext cx="755162" cy="405423"/>
    <xdr:pic>
      <xdr:nvPicPr>
        <xdr:cNvPr id="11" name="image18.png">
          <a:extLst>
            <a:ext uri="{FF2B5EF4-FFF2-40B4-BE49-F238E27FC236}">
              <a16:creationId xmlns:a16="http://schemas.microsoft.com/office/drawing/2014/main" id="{344644CE-C391-1C4C-B0B5-274B7E451E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21443" y="3123762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377835</xdr:colOff>
      <xdr:row>2</xdr:row>
      <xdr:rowOff>24702</xdr:rowOff>
    </xdr:from>
    <xdr:ext cx="755162" cy="405423"/>
    <xdr:pic>
      <xdr:nvPicPr>
        <xdr:cNvPr id="12" name="image18.png">
          <a:extLst>
            <a:ext uri="{FF2B5EF4-FFF2-40B4-BE49-F238E27FC236}">
              <a16:creationId xmlns:a16="http://schemas.microsoft.com/office/drawing/2014/main" id="{365AFF0A-232B-DB45-B4E7-0519628160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6878" y="963398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6994</xdr:colOff>
      <xdr:row>33</xdr:row>
      <xdr:rowOff>416553</xdr:rowOff>
    </xdr:from>
    <xdr:ext cx="762000" cy="438150"/>
    <xdr:pic>
      <xdr:nvPicPr>
        <xdr:cNvPr id="19" name="image23.png">
          <a:extLst>
            <a:ext uri="{FF2B5EF4-FFF2-40B4-BE49-F238E27FC236}">
              <a16:creationId xmlns:a16="http://schemas.microsoft.com/office/drawing/2014/main" id="{EB745883-CF2B-4019-853B-948F51EF649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8849" y="8777771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44823</xdr:colOff>
      <xdr:row>30</xdr:row>
      <xdr:rowOff>429491</xdr:rowOff>
    </xdr:from>
    <xdr:ext cx="762000" cy="438150"/>
    <xdr:pic>
      <xdr:nvPicPr>
        <xdr:cNvPr id="20" name="image23.png">
          <a:extLst>
            <a:ext uri="{FF2B5EF4-FFF2-40B4-BE49-F238E27FC236}">
              <a16:creationId xmlns:a16="http://schemas.microsoft.com/office/drawing/2014/main" id="{20677216-F9A3-4412-91AF-A704FF7069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06678" y="5735782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232564</xdr:colOff>
      <xdr:row>3</xdr:row>
      <xdr:rowOff>27467</xdr:rowOff>
    </xdr:from>
    <xdr:ext cx="755162" cy="405423"/>
    <xdr:pic>
      <xdr:nvPicPr>
        <xdr:cNvPr id="18" name="image18.png">
          <a:extLst>
            <a:ext uri="{FF2B5EF4-FFF2-40B4-BE49-F238E27FC236}">
              <a16:creationId xmlns:a16="http://schemas.microsoft.com/office/drawing/2014/main" id="{3F7985F8-34B4-FE43-878F-81C6EF1BE7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1607" y="1396858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16434</xdr:colOff>
      <xdr:row>33</xdr:row>
      <xdr:rowOff>16028</xdr:rowOff>
    </xdr:from>
    <xdr:ext cx="762000" cy="438150"/>
    <xdr:pic>
      <xdr:nvPicPr>
        <xdr:cNvPr id="21" name="image23.png">
          <a:extLst>
            <a:ext uri="{FF2B5EF4-FFF2-40B4-BE49-F238E27FC236}">
              <a16:creationId xmlns:a16="http://schemas.microsoft.com/office/drawing/2014/main" id="{19AEF1F9-224E-F946-9CF4-39E32B5D19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78289" y="8377246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2810</xdr:colOff>
      <xdr:row>37</xdr:row>
      <xdr:rowOff>4822</xdr:rowOff>
    </xdr:from>
    <xdr:ext cx="762000" cy="421873"/>
    <xdr:pic>
      <xdr:nvPicPr>
        <xdr:cNvPr id="22" name="image45.png">
          <a:extLst>
            <a:ext uri="{FF2B5EF4-FFF2-40B4-BE49-F238E27FC236}">
              <a16:creationId xmlns:a16="http://schemas.microsoft.com/office/drawing/2014/main" id="{D175F97C-5D50-48BF-B8C3-91B8BAD992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4665" y="11414040"/>
          <a:ext cx="762000" cy="421873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224030</xdr:colOff>
      <xdr:row>4</xdr:row>
      <xdr:rowOff>11468</xdr:rowOff>
    </xdr:from>
    <xdr:ext cx="762000" cy="438150"/>
    <xdr:pic>
      <xdr:nvPicPr>
        <xdr:cNvPr id="24" name="image40.png">
          <a:extLst>
            <a:ext uri="{FF2B5EF4-FFF2-40B4-BE49-F238E27FC236}">
              <a16:creationId xmlns:a16="http://schemas.microsoft.com/office/drawing/2014/main" id="{068FB16E-E303-4BAB-9471-60555D8813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23073" y="1811555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502305</xdr:colOff>
      <xdr:row>16</xdr:row>
      <xdr:rowOff>17444</xdr:rowOff>
    </xdr:from>
    <xdr:ext cx="762000" cy="438150"/>
    <xdr:pic>
      <xdr:nvPicPr>
        <xdr:cNvPr id="14" name="image23.png">
          <a:extLst>
            <a:ext uri="{FF2B5EF4-FFF2-40B4-BE49-F238E27FC236}">
              <a16:creationId xmlns:a16="http://schemas.microsoft.com/office/drawing/2014/main" id="{182BB797-98C0-B34A-B37E-666DDE315A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61348" y="6985879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</xdr:row>
      <xdr:rowOff>0</xdr:rowOff>
    </xdr:from>
    <xdr:ext cx="762000" cy="438150"/>
    <xdr:pic>
      <xdr:nvPicPr>
        <xdr:cNvPr id="9" name="image41.png">
          <a:extLst>
            <a:ext uri="{FF2B5EF4-FFF2-40B4-BE49-F238E27FC236}">
              <a16:creationId xmlns:a16="http://schemas.microsoft.com/office/drawing/2014/main" id="{CC5ACB48-AE9A-4DFA-9C08-E16A3666FF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59043" y="16874435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268452</xdr:colOff>
      <xdr:row>11</xdr:row>
      <xdr:rowOff>397565</xdr:rowOff>
    </xdr:from>
    <xdr:ext cx="762000" cy="449193"/>
    <xdr:pic>
      <xdr:nvPicPr>
        <xdr:cNvPr id="10" name="image41.png">
          <a:extLst>
            <a:ext uri="{FF2B5EF4-FFF2-40B4-BE49-F238E27FC236}">
              <a16:creationId xmlns:a16="http://schemas.microsoft.com/office/drawing/2014/main" id="{6EF1CDE9-4EF6-4F2E-8A9F-79168913C7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7495" y="5212522"/>
          <a:ext cx="762000" cy="449193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507993</xdr:colOff>
      <xdr:row>10</xdr:row>
      <xdr:rowOff>11043</xdr:rowOff>
    </xdr:from>
    <xdr:ext cx="755162" cy="405423"/>
    <xdr:pic>
      <xdr:nvPicPr>
        <xdr:cNvPr id="13" name="image18.png">
          <a:extLst>
            <a:ext uri="{FF2B5EF4-FFF2-40B4-BE49-F238E27FC236}">
              <a16:creationId xmlns:a16="http://schemas.microsoft.com/office/drawing/2014/main" id="{65812484-3075-4C3D-A8B8-41E98940E2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7036" y="3103217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508000</xdr:colOff>
      <xdr:row>17</xdr:row>
      <xdr:rowOff>22087</xdr:rowOff>
    </xdr:from>
    <xdr:ext cx="755162" cy="405423"/>
    <xdr:pic>
      <xdr:nvPicPr>
        <xdr:cNvPr id="15" name="image18.png">
          <a:extLst>
            <a:ext uri="{FF2B5EF4-FFF2-40B4-BE49-F238E27FC236}">
              <a16:creationId xmlns:a16="http://schemas.microsoft.com/office/drawing/2014/main" id="{5C9A8AC4-5C36-44EB-BF01-7A4723CE17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67043" y="3544957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280088</xdr:colOff>
      <xdr:row>21</xdr:row>
      <xdr:rowOff>2988</xdr:rowOff>
    </xdr:from>
    <xdr:ext cx="762000" cy="438150"/>
    <xdr:pic>
      <xdr:nvPicPr>
        <xdr:cNvPr id="23" name="image41.png">
          <a:extLst>
            <a:ext uri="{FF2B5EF4-FFF2-40B4-BE49-F238E27FC236}">
              <a16:creationId xmlns:a16="http://schemas.microsoft.com/office/drawing/2014/main" id="{20B9430A-067C-4AA3-B3D4-ABC0B18E33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9131" y="9124901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3052009</xdr:colOff>
      <xdr:row>42</xdr:row>
      <xdr:rowOff>2988</xdr:rowOff>
    </xdr:from>
    <xdr:ext cx="762000" cy="438150"/>
    <xdr:pic>
      <xdr:nvPicPr>
        <xdr:cNvPr id="25" name="image41.png">
          <a:extLst>
            <a:ext uri="{FF2B5EF4-FFF2-40B4-BE49-F238E27FC236}">
              <a16:creationId xmlns:a16="http://schemas.microsoft.com/office/drawing/2014/main" id="{147C9FA9-1C47-410D-BFAC-532A976834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52009" y="19461597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</xdr:row>
      <xdr:rowOff>0</xdr:rowOff>
    </xdr:from>
    <xdr:ext cx="762000" cy="438150"/>
    <xdr:pic>
      <xdr:nvPicPr>
        <xdr:cNvPr id="17" name="image37.png">
          <a:extLst>
            <a:ext uri="{FF2B5EF4-FFF2-40B4-BE49-F238E27FC236}">
              <a16:creationId xmlns:a16="http://schemas.microsoft.com/office/drawing/2014/main" id="{0ED5298E-597B-4074-B746-20D52B18B9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59043" y="11275391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</xdr:row>
      <xdr:rowOff>0</xdr:rowOff>
    </xdr:from>
    <xdr:ext cx="762000" cy="438150"/>
    <xdr:pic>
      <xdr:nvPicPr>
        <xdr:cNvPr id="26" name="image37.png">
          <a:extLst>
            <a:ext uri="{FF2B5EF4-FFF2-40B4-BE49-F238E27FC236}">
              <a16:creationId xmlns:a16="http://schemas.microsoft.com/office/drawing/2014/main" id="{05D39576-0683-4622-B56F-2D3F5C0FDA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59043" y="12567478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905571</xdr:colOff>
      <xdr:row>14</xdr:row>
      <xdr:rowOff>0</xdr:rowOff>
    </xdr:from>
    <xdr:ext cx="762000" cy="438150"/>
    <xdr:pic>
      <xdr:nvPicPr>
        <xdr:cNvPr id="27" name="image37.png">
          <a:extLst>
            <a:ext uri="{FF2B5EF4-FFF2-40B4-BE49-F238E27FC236}">
              <a16:creationId xmlns:a16="http://schemas.microsoft.com/office/drawing/2014/main" id="{99940C58-D41B-4244-893B-C0D99C4E05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64614" y="4814957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507999</xdr:colOff>
      <xdr:row>19</xdr:row>
      <xdr:rowOff>0</xdr:rowOff>
    </xdr:from>
    <xdr:ext cx="762000" cy="449193"/>
    <xdr:pic>
      <xdr:nvPicPr>
        <xdr:cNvPr id="28" name="image41.png">
          <a:extLst>
            <a:ext uri="{FF2B5EF4-FFF2-40B4-BE49-F238E27FC236}">
              <a16:creationId xmlns:a16="http://schemas.microsoft.com/office/drawing/2014/main" id="{625BB3C8-1E70-4A6A-96D0-686CAC9F0C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67042" y="7399130"/>
          <a:ext cx="762000" cy="44919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507996</xdr:colOff>
      <xdr:row>18</xdr:row>
      <xdr:rowOff>0</xdr:rowOff>
    </xdr:from>
    <xdr:ext cx="755162" cy="405423"/>
    <xdr:pic>
      <xdr:nvPicPr>
        <xdr:cNvPr id="29" name="image18.png">
          <a:extLst>
            <a:ext uri="{FF2B5EF4-FFF2-40B4-BE49-F238E27FC236}">
              <a16:creationId xmlns:a16="http://schemas.microsoft.com/office/drawing/2014/main" id="{02580F30-681F-4DF1-ACC3-5A38744FBB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67039" y="6968435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268656</xdr:colOff>
      <xdr:row>13</xdr:row>
      <xdr:rowOff>33124</xdr:rowOff>
    </xdr:from>
    <xdr:ext cx="755162" cy="405423"/>
    <xdr:pic>
      <xdr:nvPicPr>
        <xdr:cNvPr id="30" name="image18.png">
          <a:extLst>
            <a:ext uri="{FF2B5EF4-FFF2-40B4-BE49-F238E27FC236}">
              <a16:creationId xmlns:a16="http://schemas.microsoft.com/office/drawing/2014/main" id="{DC47C951-43D9-4A18-B70B-6DE7344653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4850" y="5711253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</xdr:row>
      <xdr:rowOff>0</xdr:rowOff>
    </xdr:from>
    <xdr:ext cx="755162" cy="405423"/>
    <xdr:pic>
      <xdr:nvPicPr>
        <xdr:cNvPr id="31" name="image18.png">
          <a:extLst>
            <a:ext uri="{FF2B5EF4-FFF2-40B4-BE49-F238E27FC236}">
              <a16:creationId xmlns:a16="http://schemas.microsoft.com/office/drawing/2014/main" id="{5CCDA659-6C99-42A9-8D29-F8EE989D0D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59043" y="18597217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762000" cy="424395"/>
    <xdr:pic>
      <xdr:nvPicPr>
        <xdr:cNvPr id="32" name="image23.png">
          <a:extLst>
            <a:ext uri="{FF2B5EF4-FFF2-40B4-BE49-F238E27FC236}">
              <a16:creationId xmlns:a16="http://schemas.microsoft.com/office/drawing/2014/main" id="{CF023603-E8A6-4451-81FB-2F52406716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59043" y="12136783"/>
          <a:ext cx="762000" cy="4243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246"/>
  <sheetViews>
    <sheetView showGridLines="0" tabSelected="1" zoomScale="62" zoomScaleNormal="62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6" sqref="C16"/>
    </sheetView>
  </sheetViews>
  <sheetFormatPr defaultColWidth="14.44140625" defaultRowHeight="15" customHeight="1" x14ac:dyDescent="0.3"/>
  <cols>
    <col min="1" max="1" width="44.6640625" customWidth="1"/>
    <col min="2" max="12" width="18.44140625" customWidth="1"/>
    <col min="13" max="18" width="18.44140625" hidden="1" customWidth="1"/>
    <col min="19" max="19" width="18.109375" customWidth="1"/>
    <col min="20" max="20" width="23" customWidth="1"/>
    <col min="21" max="21" width="26.77734375" customWidth="1"/>
    <col min="22" max="22" width="23.109375" customWidth="1"/>
    <col min="23" max="23" width="26.77734375" customWidth="1"/>
    <col min="24" max="24" width="23.109375" customWidth="1"/>
    <col min="25" max="25" width="24.109375" customWidth="1"/>
    <col min="26" max="27" width="23.109375" customWidth="1"/>
    <col min="28" max="28" width="20.33203125" customWidth="1"/>
    <col min="29" max="29" width="26.77734375" customWidth="1"/>
    <col min="30" max="30" width="18.44140625" customWidth="1"/>
    <col min="31" max="31" width="21.109375" customWidth="1"/>
    <col min="32" max="32" width="20.44140625" customWidth="1"/>
    <col min="33" max="33" width="19" customWidth="1"/>
    <col min="34" max="34" width="19.6640625" customWidth="1"/>
    <col min="35" max="35" width="20.44140625" customWidth="1"/>
    <col min="36" max="36" width="18.109375" customWidth="1"/>
    <col min="37" max="37" width="20.44140625" customWidth="1"/>
    <col min="38" max="38" width="17" customWidth="1"/>
    <col min="39" max="48" width="20.44140625" customWidth="1"/>
    <col min="49" max="49" width="20.44140625" style="32" customWidth="1"/>
    <col min="50" max="55" width="9" customWidth="1"/>
  </cols>
  <sheetData>
    <row r="1" spans="1:55" ht="30.75" customHeight="1" x14ac:dyDescent="0.3">
      <c r="A1" s="19" t="s">
        <v>0</v>
      </c>
      <c r="B1" s="35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16"/>
      <c r="R1" s="16"/>
      <c r="S1" s="17" t="s">
        <v>2</v>
      </c>
      <c r="T1" s="38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40"/>
      <c r="AX1" s="8"/>
      <c r="AY1" s="22"/>
      <c r="AZ1" s="22"/>
      <c r="BA1" s="22"/>
      <c r="BB1" s="22"/>
      <c r="BC1" s="22"/>
    </row>
    <row r="2" spans="1:55" ht="43.95" customHeight="1" x14ac:dyDescent="0.3">
      <c r="A2" s="18" t="s">
        <v>61</v>
      </c>
      <c r="B2" s="15" t="s">
        <v>3</v>
      </c>
      <c r="C2" s="15">
        <v>250</v>
      </c>
      <c r="D2" s="15">
        <v>500</v>
      </c>
      <c r="E2" s="15">
        <v>750</v>
      </c>
      <c r="F2" s="15">
        <v>1000</v>
      </c>
      <c r="G2" s="15">
        <v>1250</v>
      </c>
      <c r="H2" s="15">
        <v>1500</v>
      </c>
      <c r="I2" s="15">
        <v>1750</v>
      </c>
      <c r="J2" s="15">
        <v>2000</v>
      </c>
      <c r="K2" s="15">
        <v>2250</v>
      </c>
      <c r="L2" s="15">
        <v>2500</v>
      </c>
      <c r="M2" s="15">
        <v>2750</v>
      </c>
      <c r="N2" s="15">
        <v>3000</v>
      </c>
      <c r="O2" s="15">
        <v>3250</v>
      </c>
      <c r="P2" s="15">
        <v>3500</v>
      </c>
      <c r="Q2" s="15">
        <v>3750</v>
      </c>
      <c r="R2" s="15">
        <v>4000</v>
      </c>
      <c r="S2" s="13"/>
      <c r="T2" s="3" t="s">
        <v>63</v>
      </c>
      <c r="U2" s="3" t="s">
        <v>36</v>
      </c>
      <c r="V2" s="3" t="s">
        <v>64</v>
      </c>
      <c r="W2" s="3" t="s">
        <v>37</v>
      </c>
      <c r="X2" s="3" t="s">
        <v>65</v>
      </c>
      <c r="Y2" s="3" t="s">
        <v>38</v>
      </c>
      <c r="Z2" s="3" t="s">
        <v>66</v>
      </c>
      <c r="AA2" s="3" t="s">
        <v>39</v>
      </c>
      <c r="AB2" s="3" t="s">
        <v>40</v>
      </c>
      <c r="AC2" s="3" t="s">
        <v>41</v>
      </c>
      <c r="AD2" s="3" t="s">
        <v>42</v>
      </c>
      <c r="AE2" s="3" t="s">
        <v>62</v>
      </c>
      <c r="AF2" s="3" t="s">
        <v>43</v>
      </c>
      <c r="AG2" s="3" t="s">
        <v>44</v>
      </c>
      <c r="AH2" s="3" t="s">
        <v>45</v>
      </c>
      <c r="AI2" s="3" t="s">
        <v>46</v>
      </c>
      <c r="AJ2" s="3" t="s">
        <v>47</v>
      </c>
      <c r="AK2" s="3" t="s">
        <v>48</v>
      </c>
      <c r="AL2" s="3" t="s">
        <v>49</v>
      </c>
      <c r="AM2" s="3" t="s">
        <v>50</v>
      </c>
      <c r="AN2" s="3" t="s">
        <v>51</v>
      </c>
      <c r="AO2" s="3" t="s">
        <v>52</v>
      </c>
      <c r="AP2" s="3" t="s">
        <v>53</v>
      </c>
      <c r="AQ2" s="3" t="s">
        <v>54</v>
      </c>
      <c r="AR2" s="3"/>
      <c r="AS2" s="3"/>
      <c r="AT2" s="3"/>
      <c r="AU2" s="3"/>
      <c r="AV2" s="3"/>
      <c r="AW2" s="28" t="s">
        <v>4</v>
      </c>
      <c r="AX2" s="23"/>
      <c r="AY2" s="24"/>
      <c r="AZ2" s="24"/>
      <c r="BA2" s="24"/>
      <c r="BB2" s="24"/>
      <c r="BC2" s="24"/>
    </row>
    <row r="3" spans="1:55" ht="34.5" customHeight="1" x14ac:dyDescent="0.3">
      <c r="A3" s="9" t="s">
        <v>13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4">
        <f>AW3</f>
        <v>450</v>
      </c>
      <c r="T3" s="1">
        <v>50</v>
      </c>
      <c r="U3" s="1">
        <v>100</v>
      </c>
      <c r="V3" s="1">
        <v>50</v>
      </c>
      <c r="W3" s="1">
        <v>100</v>
      </c>
      <c r="X3" s="1">
        <v>50</v>
      </c>
      <c r="Y3" s="1">
        <v>100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29">
        <f>SUM(T3:AU3)</f>
        <v>450</v>
      </c>
      <c r="AX3" s="8"/>
      <c r="AY3" s="22"/>
      <c r="AZ3" s="25"/>
      <c r="BA3" s="22"/>
      <c r="BB3" s="22"/>
      <c r="BC3" s="22"/>
    </row>
    <row r="4" spans="1:55" ht="34.5" customHeight="1" x14ac:dyDescent="0.3">
      <c r="A4" s="9" t="s">
        <v>16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4">
        <f>AW4</f>
        <v>400</v>
      </c>
      <c r="T4" s="1">
        <v>50</v>
      </c>
      <c r="U4" s="1">
        <v>100</v>
      </c>
      <c r="V4" s="1"/>
      <c r="W4" s="1">
        <v>100</v>
      </c>
      <c r="X4" s="1">
        <v>50</v>
      </c>
      <c r="Y4" s="1">
        <v>100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29">
        <f>SUM(T4:AU4)</f>
        <v>400</v>
      </c>
      <c r="AX4" s="8"/>
      <c r="AY4" s="22"/>
      <c r="AZ4" s="25"/>
      <c r="BA4" s="22"/>
      <c r="BB4" s="26"/>
      <c r="BC4" s="22"/>
    </row>
    <row r="5" spans="1:55" ht="34.5" customHeight="1" x14ac:dyDescent="0.3">
      <c r="A5" s="14" t="s">
        <v>8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4">
        <f>AW5</f>
        <v>400</v>
      </c>
      <c r="T5" s="1">
        <v>50</v>
      </c>
      <c r="U5" s="1">
        <v>100</v>
      </c>
      <c r="V5" s="1"/>
      <c r="W5" s="1">
        <v>100</v>
      </c>
      <c r="X5" s="1">
        <v>50</v>
      </c>
      <c r="Y5" s="41">
        <v>100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2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29">
        <f>SUM(T5:AU5)</f>
        <v>400</v>
      </c>
      <c r="AX5" s="8"/>
      <c r="AY5" s="22"/>
      <c r="AZ5" s="25"/>
      <c r="BA5" s="22"/>
      <c r="BB5" s="22"/>
      <c r="BC5" s="22"/>
    </row>
    <row r="6" spans="1:55" ht="34.5" customHeight="1" x14ac:dyDescent="0.3">
      <c r="A6" s="9" t="s">
        <v>15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4">
        <f>AW6</f>
        <v>350</v>
      </c>
      <c r="T6" s="1">
        <v>50</v>
      </c>
      <c r="U6" s="1"/>
      <c r="V6" s="1">
        <v>50</v>
      </c>
      <c r="W6" s="1">
        <v>100</v>
      </c>
      <c r="X6" s="1">
        <v>50</v>
      </c>
      <c r="Y6" s="1">
        <v>100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29">
        <f>SUM(T6:AU6)</f>
        <v>350</v>
      </c>
      <c r="AX6" s="8"/>
      <c r="AY6" s="22"/>
      <c r="AZ6" s="25"/>
      <c r="BA6" s="22"/>
      <c r="BB6" s="22"/>
      <c r="BC6" s="22"/>
    </row>
    <row r="7" spans="1:55" ht="34.5" customHeight="1" x14ac:dyDescent="0.3">
      <c r="A7" s="9" t="s">
        <v>6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4">
        <f>AW7</f>
        <v>300</v>
      </c>
      <c r="T7" s="1">
        <v>50</v>
      </c>
      <c r="U7" s="1">
        <v>100</v>
      </c>
      <c r="V7" s="1">
        <v>50</v>
      </c>
      <c r="W7" s="1">
        <v>100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29">
        <f>SUM(T7:AU7)</f>
        <v>300</v>
      </c>
      <c r="AX7" s="8"/>
      <c r="AY7" s="22"/>
      <c r="AZ7" s="25"/>
      <c r="BA7" s="22"/>
      <c r="BB7" s="22"/>
      <c r="BC7" s="22"/>
    </row>
    <row r="8" spans="1:55" ht="34.5" customHeight="1" x14ac:dyDescent="0.3">
      <c r="A8" s="14" t="s">
        <v>7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4">
        <f>AW8</f>
        <v>300</v>
      </c>
      <c r="T8" s="1">
        <v>50</v>
      </c>
      <c r="U8" s="1">
        <v>100</v>
      </c>
      <c r="V8" s="1">
        <v>50</v>
      </c>
      <c r="W8" s="1"/>
      <c r="X8" s="1"/>
      <c r="Y8" s="1">
        <v>100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29">
        <f>SUM(T8:AU8)</f>
        <v>300</v>
      </c>
      <c r="AX8" s="8"/>
      <c r="AY8" s="22"/>
      <c r="AZ8" s="25"/>
      <c r="BA8" s="22"/>
      <c r="BB8" s="22"/>
      <c r="BC8" s="22"/>
    </row>
    <row r="9" spans="1:55" ht="34.5" customHeight="1" x14ac:dyDescent="0.3">
      <c r="A9" s="9" t="s">
        <v>14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4">
        <f>AW9</f>
        <v>300</v>
      </c>
      <c r="T9" s="1">
        <v>50</v>
      </c>
      <c r="U9" s="1"/>
      <c r="V9" s="1">
        <v>50</v>
      </c>
      <c r="W9" s="8">
        <v>100</v>
      </c>
      <c r="X9" s="1"/>
      <c r="Y9" s="1">
        <v>100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29">
        <f>SUM(T9:AU9)</f>
        <v>300</v>
      </c>
      <c r="AX9" s="8"/>
      <c r="AY9" s="22"/>
      <c r="AZ9" s="27"/>
      <c r="BA9" s="22"/>
      <c r="BB9" s="22"/>
      <c r="BC9" s="22"/>
    </row>
    <row r="10" spans="1:55" ht="34.5" customHeight="1" x14ac:dyDescent="0.3">
      <c r="A10" s="9" t="s">
        <v>35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4">
        <f>AW10</f>
        <v>250</v>
      </c>
      <c r="T10" s="1">
        <v>50</v>
      </c>
      <c r="U10" s="1">
        <v>100</v>
      </c>
      <c r="V10" s="1"/>
      <c r="W10" s="1">
        <v>100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29">
        <f>SUM(T10:AU10)</f>
        <v>250</v>
      </c>
      <c r="AX10" s="8"/>
      <c r="AY10" s="22"/>
      <c r="AZ10" s="25"/>
      <c r="BA10" s="22"/>
      <c r="BB10" s="22"/>
      <c r="BC10" s="22"/>
    </row>
    <row r="11" spans="1:55" ht="34.5" customHeight="1" x14ac:dyDescent="0.3">
      <c r="A11" s="14" t="s">
        <v>9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4">
        <f>AW11</f>
        <v>250</v>
      </c>
      <c r="T11" s="1"/>
      <c r="U11" s="1">
        <v>100</v>
      </c>
      <c r="V11" s="1">
        <v>50</v>
      </c>
      <c r="W11" s="42">
        <v>100</v>
      </c>
      <c r="X11" s="1"/>
      <c r="Y11" s="1"/>
      <c r="Z11" s="1"/>
      <c r="AA11" s="1"/>
      <c r="AB11" s="1"/>
      <c r="AC11" s="1"/>
      <c r="AD11" s="2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29">
        <f>SUM(T11:AU11)</f>
        <v>250</v>
      </c>
      <c r="AX11" s="8"/>
      <c r="AY11" s="22"/>
      <c r="AZ11" s="25"/>
      <c r="BA11" s="22"/>
      <c r="BB11" s="22"/>
    </row>
    <row r="12" spans="1:55" ht="34.5" customHeight="1" x14ac:dyDescent="0.3">
      <c r="A12" s="14" t="s">
        <v>5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4">
        <f>AW12</f>
        <v>250</v>
      </c>
      <c r="T12" s="1"/>
      <c r="U12" s="1">
        <v>100</v>
      </c>
      <c r="V12" s="1"/>
      <c r="W12" s="1"/>
      <c r="X12" s="1">
        <v>50</v>
      </c>
      <c r="Y12" s="1">
        <v>100</v>
      </c>
      <c r="Z12" s="1"/>
      <c r="AA12" s="1"/>
      <c r="AB12" s="1"/>
      <c r="AC12" s="1"/>
      <c r="AD12" s="5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29">
        <f>SUM(T12:AU12)</f>
        <v>250</v>
      </c>
      <c r="AX12" s="8"/>
      <c r="AY12" s="22"/>
      <c r="AZ12" s="25"/>
      <c r="BA12" s="22"/>
      <c r="BB12" s="22"/>
      <c r="BC12" s="22"/>
    </row>
    <row r="13" spans="1:55" ht="34.5" customHeight="1" x14ac:dyDescent="0.3">
      <c r="A13" s="9" t="s">
        <v>21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4">
        <f>AW13</f>
        <v>200</v>
      </c>
      <c r="T13" s="1"/>
      <c r="U13" s="1">
        <v>100</v>
      </c>
      <c r="V13" s="1"/>
      <c r="W13" s="1"/>
      <c r="X13" s="1"/>
      <c r="Y13" s="1">
        <v>100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29">
        <f>SUM(T13:AU13)</f>
        <v>200</v>
      </c>
      <c r="AX13" s="8"/>
      <c r="AY13" s="22"/>
      <c r="AZ13" s="25"/>
      <c r="BA13" s="22"/>
      <c r="BB13" s="22"/>
      <c r="BC13" s="22"/>
    </row>
    <row r="14" spans="1:55" ht="34.5" customHeight="1" x14ac:dyDescent="0.3">
      <c r="A14" s="9" t="s">
        <v>11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4">
        <f>AW14</f>
        <v>200</v>
      </c>
      <c r="T14" s="1"/>
      <c r="U14" s="1"/>
      <c r="V14" s="1">
        <v>50</v>
      </c>
      <c r="W14" s="1"/>
      <c r="X14" s="1">
        <v>50</v>
      </c>
      <c r="Y14" s="1">
        <v>100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29">
        <f>SUM(T14:AU14)</f>
        <v>200</v>
      </c>
      <c r="AX14" s="8"/>
      <c r="AY14" s="22"/>
      <c r="AZ14" s="25"/>
      <c r="BA14" s="22"/>
      <c r="BB14" s="22"/>
      <c r="BC14" s="22"/>
    </row>
    <row r="15" spans="1:55" ht="34.5" customHeight="1" x14ac:dyDescent="0.3">
      <c r="A15" s="9" t="s">
        <v>69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4">
        <f>AW15</f>
        <v>150</v>
      </c>
      <c r="T15" s="1"/>
      <c r="U15" s="1"/>
      <c r="V15" s="1">
        <v>50</v>
      </c>
      <c r="W15" s="1">
        <v>100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29">
        <f>SUM(T15:AU15)</f>
        <v>150</v>
      </c>
      <c r="AX15" s="8"/>
      <c r="AY15" s="22"/>
      <c r="AZ15" s="25"/>
      <c r="BA15" s="22"/>
      <c r="BB15" s="22"/>
      <c r="BC15" s="22"/>
    </row>
    <row r="16" spans="1:55" ht="34.5" customHeight="1" x14ac:dyDescent="0.3">
      <c r="A16" s="14" t="s">
        <v>17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4">
        <f>AW16</f>
        <v>150</v>
      </c>
      <c r="T16" s="1"/>
      <c r="U16" s="1"/>
      <c r="V16" s="1">
        <v>50</v>
      </c>
      <c r="W16" s="42">
        <v>100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29">
        <f>SUM(T16:AU16)</f>
        <v>150</v>
      </c>
      <c r="AX16" s="8"/>
      <c r="AY16" s="22"/>
      <c r="AZ16" s="25"/>
      <c r="BA16" s="22"/>
      <c r="BB16" s="22"/>
      <c r="BC16" s="22"/>
    </row>
    <row r="17" spans="1:55" ht="34.5" customHeight="1" x14ac:dyDescent="0.3">
      <c r="A17" s="9" t="s">
        <v>57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4">
        <f>AW17</f>
        <v>150</v>
      </c>
      <c r="T17" s="42"/>
      <c r="U17" s="1"/>
      <c r="V17" s="1">
        <v>50</v>
      </c>
      <c r="W17" s="1"/>
      <c r="X17" s="1"/>
      <c r="Y17" s="1">
        <v>100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29">
        <f>SUM(T17:AU17)</f>
        <v>150</v>
      </c>
      <c r="AX17" s="8"/>
      <c r="AY17" s="22"/>
      <c r="AZ17" s="25"/>
      <c r="BA17" s="22"/>
      <c r="BB17" s="22"/>
      <c r="BC17" s="22"/>
    </row>
    <row r="18" spans="1:55" ht="34.5" customHeight="1" x14ac:dyDescent="0.3">
      <c r="A18" s="9" t="s">
        <v>55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4">
        <f>AW18</f>
        <v>100</v>
      </c>
      <c r="T18" s="1"/>
      <c r="U18" s="1">
        <v>100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29">
        <f>SUM(T18:AU18)</f>
        <v>100</v>
      </c>
      <c r="AX18" s="8"/>
      <c r="AY18" s="22"/>
      <c r="AZ18" s="25"/>
      <c r="BA18" s="22"/>
      <c r="BB18" s="22"/>
      <c r="BC18" s="22"/>
    </row>
    <row r="19" spans="1:55" ht="34.5" customHeight="1" x14ac:dyDescent="0.3">
      <c r="A19" s="9" t="s">
        <v>68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4">
        <f>AW19</f>
        <v>100</v>
      </c>
      <c r="T19" s="1"/>
      <c r="U19" s="1">
        <v>100</v>
      </c>
      <c r="V19" s="1"/>
      <c r="W19" s="1"/>
      <c r="X19" s="1"/>
      <c r="Y19" s="1"/>
      <c r="Z19" s="1"/>
      <c r="AA19" s="1"/>
      <c r="AB19" s="1"/>
      <c r="AC19" s="1"/>
      <c r="AD19" s="4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29">
        <f>SUM(T19:AU19)</f>
        <v>100</v>
      </c>
      <c r="AX19" s="8"/>
      <c r="AY19" s="22"/>
      <c r="AZ19" s="25"/>
      <c r="BA19" s="22"/>
      <c r="BB19" s="22"/>
      <c r="BC19" s="22"/>
    </row>
    <row r="20" spans="1:55" ht="34.5" customHeight="1" x14ac:dyDescent="0.3">
      <c r="A20" s="20" t="s">
        <v>70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4">
        <f>AW20</f>
        <v>100</v>
      </c>
      <c r="T20" s="1"/>
      <c r="U20" s="1"/>
      <c r="V20" s="1"/>
      <c r="W20" s="1">
        <v>100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29">
        <f>SUM(T20:AU20)</f>
        <v>100</v>
      </c>
      <c r="AX20" s="8"/>
      <c r="AY20" s="22"/>
      <c r="AZ20" s="25"/>
      <c r="BA20" s="22"/>
      <c r="BB20" s="22"/>
      <c r="BC20" s="22"/>
    </row>
    <row r="21" spans="1:55" ht="34.5" customHeight="1" x14ac:dyDescent="0.3">
      <c r="A21" s="14" t="s">
        <v>12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4">
        <f>AW21</f>
        <v>100</v>
      </c>
      <c r="T21" s="1"/>
      <c r="U21" s="1"/>
      <c r="V21" s="1"/>
      <c r="W21" s="1"/>
      <c r="X21" s="1"/>
      <c r="Y21" s="1">
        <v>100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29">
        <f>SUM(T21:AU21)</f>
        <v>100</v>
      </c>
      <c r="AX21" s="8"/>
      <c r="AY21" s="22"/>
      <c r="AZ21" s="25"/>
      <c r="BA21" s="22"/>
      <c r="BB21" s="22"/>
      <c r="BC21" s="22"/>
    </row>
    <row r="22" spans="1:55" ht="34.5" customHeight="1" x14ac:dyDescent="0.3">
      <c r="A22" s="9" t="s">
        <v>10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4">
        <f>AW22</f>
        <v>100</v>
      </c>
      <c r="T22" s="1"/>
      <c r="U22" s="1"/>
      <c r="V22" s="1"/>
      <c r="W22" s="1"/>
      <c r="X22" s="1"/>
      <c r="Y22" s="1">
        <v>100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29">
        <f>SUM(T22:AU22)</f>
        <v>100</v>
      </c>
      <c r="AX22" s="8"/>
      <c r="AY22" s="22"/>
      <c r="AZ22" s="25"/>
      <c r="BA22" s="22"/>
      <c r="BB22" s="22"/>
      <c r="BC22" s="22"/>
    </row>
    <row r="23" spans="1:55" ht="34.049999999999997" customHeight="1" x14ac:dyDescent="0.3">
      <c r="A23" s="9" t="s">
        <v>18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4">
        <f>AW23</f>
        <v>50</v>
      </c>
      <c r="T23" s="1">
        <v>50</v>
      </c>
      <c r="U23" s="1"/>
      <c r="V23" s="42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29">
        <f>SUM(T23:AU23)</f>
        <v>50</v>
      </c>
      <c r="AX23" s="8"/>
      <c r="AY23" s="22"/>
      <c r="AZ23" s="25"/>
      <c r="BA23" s="22"/>
      <c r="BB23" s="22"/>
      <c r="BC23" s="22"/>
    </row>
    <row r="24" spans="1:55" ht="34.5" customHeight="1" x14ac:dyDescent="0.3">
      <c r="A24" s="34" t="s">
        <v>25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4">
        <f>AW24</f>
        <v>50</v>
      </c>
      <c r="T24" s="1"/>
      <c r="U24" s="1"/>
      <c r="V24" s="1">
        <v>50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29">
        <f>SUM(T24:AU24)</f>
        <v>50</v>
      </c>
      <c r="AX24" s="8"/>
      <c r="AY24" s="22"/>
      <c r="AZ24" s="25"/>
      <c r="BA24" s="22"/>
      <c r="BB24" s="22"/>
      <c r="BC24" s="22"/>
    </row>
    <row r="25" spans="1:55" ht="34.5" customHeight="1" x14ac:dyDescent="0.3">
      <c r="A25" s="20" t="s">
        <v>22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4">
        <f>AW25</f>
        <v>50</v>
      </c>
      <c r="T25" s="1"/>
      <c r="U25" s="1"/>
      <c r="V25" s="1">
        <v>50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29">
        <f>SUM(T25:AU25)</f>
        <v>50</v>
      </c>
      <c r="AX25" s="8"/>
      <c r="AY25" s="22"/>
      <c r="AZ25" s="25"/>
      <c r="BA25" s="22"/>
      <c r="BB25" s="22"/>
      <c r="BC25" s="22"/>
    </row>
    <row r="26" spans="1:55" ht="34.5" customHeight="1" x14ac:dyDescent="0.3">
      <c r="A26" s="34" t="s">
        <v>19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4">
        <f>AW26</f>
        <v>50</v>
      </c>
      <c r="T26" s="1"/>
      <c r="U26" s="1"/>
      <c r="V26" s="1"/>
      <c r="W26" s="1"/>
      <c r="X26" s="1">
        <v>50</v>
      </c>
      <c r="Y26" s="1"/>
      <c r="Z26" s="1"/>
      <c r="AA26" s="1"/>
      <c r="AB26" s="1"/>
      <c r="AC26" s="2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29">
        <f>SUM(T26:AU26)</f>
        <v>50</v>
      </c>
      <c r="AX26" s="8"/>
      <c r="AY26" s="22"/>
      <c r="AZ26" s="25"/>
      <c r="BA26" s="22"/>
      <c r="BB26" s="22"/>
      <c r="BC26" s="22"/>
    </row>
    <row r="27" spans="1:55" ht="34.5" customHeight="1" x14ac:dyDescent="0.3">
      <c r="A27" s="34" t="s">
        <v>26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4">
        <f>AW27</f>
        <v>0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29">
        <f>SUM(T27:AU27)</f>
        <v>0</v>
      </c>
      <c r="AX27" s="8"/>
      <c r="AY27" s="22"/>
      <c r="AZ27" s="25"/>
      <c r="BA27" s="22"/>
      <c r="BB27" s="22"/>
      <c r="BC27" s="22"/>
    </row>
    <row r="28" spans="1:55" ht="34.5" customHeight="1" x14ac:dyDescent="0.3">
      <c r="A28" s="9" t="s">
        <v>20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4">
        <f>AW28</f>
        <v>0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29">
        <f>SUM(T28:AU28)</f>
        <v>0</v>
      </c>
      <c r="AX28" s="8"/>
      <c r="AY28" s="22"/>
      <c r="AZ28" s="25"/>
      <c r="BA28" s="22"/>
      <c r="BB28" s="22"/>
      <c r="BC28" s="22"/>
    </row>
    <row r="29" spans="1:55" ht="34.5" customHeight="1" x14ac:dyDescent="0.3">
      <c r="A29" s="34" t="s">
        <v>56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4">
        <f>AW29</f>
        <v>0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29">
        <f>SUM(T29:AU29)</f>
        <v>0</v>
      </c>
      <c r="AX29" s="8"/>
      <c r="AY29" s="22"/>
      <c r="AZ29" s="27"/>
      <c r="BA29" s="22"/>
      <c r="BB29" s="22"/>
      <c r="BC29" s="22"/>
    </row>
    <row r="30" spans="1:55" ht="34.5" customHeight="1" x14ac:dyDescent="0.3">
      <c r="A30" s="9" t="s">
        <v>32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4">
        <f>AW30</f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29">
        <f>SUM(T30:AU30)</f>
        <v>0</v>
      </c>
      <c r="AX30" s="8"/>
      <c r="AY30" s="22"/>
      <c r="AZ30" s="22"/>
      <c r="BA30" s="22"/>
      <c r="BB30" s="22"/>
      <c r="BC30" s="22"/>
    </row>
    <row r="31" spans="1:55" ht="34.5" customHeight="1" x14ac:dyDescent="0.3">
      <c r="A31" s="9" t="s">
        <v>33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4">
        <f>AW31</f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29">
        <f>SUM(T31:AU31)</f>
        <v>0</v>
      </c>
      <c r="AX31" s="8"/>
      <c r="AY31" s="22"/>
      <c r="AZ31" s="22"/>
      <c r="BA31" s="22"/>
      <c r="BB31" s="22"/>
      <c r="BC31" s="22"/>
    </row>
    <row r="32" spans="1:55" ht="34.5" customHeight="1" x14ac:dyDescent="0.3">
      <c r="A32" s="9" t="s">
        <v>27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4">
        <f>AW32</f>
        <v>0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29">
        <f>SUM(T32:AU32)</f>
        <v>0</v>
      </c>
      <c r="AX32" s="8"/>
      <c r="AY32" s="22"/>
      <c r="AZ32" s="22"/>
      <c r="BA32" s="22"/>
      <c r="BB32" s="22"/>
      <c r="BC32" s="22"/>
    </row>
    <row r="33" spans="1:55" ht="34.5" customHeight="1" x14ac:dyDescent="0.3">
      <c r="A33" s="9" t="s">
        <v>58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4">
        <f>AW33</f>
        <v>0</v>
      </c>
      <c r="T33" s="1"/>
      <c r="U33" s="1"/>
      <c r="V33" s="5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29">
        <f>SUM(T33:AU33)</f>
        <v>0</v>
      </c>
      <c r="AX33" s="8"/>
      <c r="AY33" s="22"/>
      <c r="AZ33" s="22"/>
      <c r="BA33" s="22"/>
      <c r="BB33" s="22"/>
      <c r="BC33" s="22"/>
    </row>
    <row r="34" spans="1:55" ht="34.5" customHeight="1" x14ac:dyDescent="0.3">
      <c r="A34" s="9" t="s">
        <v>59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4">
        <f>AW34</f>
        <v>0</v>
      </c>
      <c r="T34" s="1"/>
      <c r="U34" s="1"/>
      <c r="V34" s="1"/>
      <c r="W34" s="5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29">
        <f>SUM(T34:AU34)</f>
        <v>0</v>
      </c>
      <c r="AX34" s="8"/>
      <c r="AY34" s="22"/>
      <c r="AZ34" s="22"/>
      <c r="BA34" s="22"/>
      <c r="BB34" s="22"/>
      <c r="BC34" s="22"/>
    </row>
    <row r="35" spans="1:55" ht="34.5" customHeight="1" x14ac:dyDescent="0.3">
      <c r="A35" s="9" t="s">
        <v>28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4">
        <f>AW35</f>
        <v>0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29">
        <f>SUM(T35:AU35)</f>
        <v>0</v>
      </c>
      <c r="AX35" s="8"/>
      <c r="AY35" s="22"/>
      <c r="AZ35" s="22"/>
      <c r="BA35" s="22"/>
      <c r="BB35" s="22"/>
      <c r="BC35" s="22"/>
    </row>
    <row r="36" spans="1:55" ht="34.5" customHeight="1" x14ac:dyDescent="0.3">
      <c r="A36" s="9" t="s">
        <v>29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4">
        <f>AW36</f>
        <v>0</v>
      </c>
      <c r="T36" s="1"/>
      <c r="U36" s="1"/>
      <c r="V36" s="5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29">
        <f>SUM(T36:AU36)</f>
        <v>0</v>
      </c>
      <c r="AX36" s="8"/>
      <c r="AY36" s="22"/>
      <c r="AZ36" s="22"/>
      <c r="BA36" s="22"/>
      <c r="BB36" s="22"/>
      <c r="BC36" s="22"/>
    </row>
    <row r="37" spans="1:55" ht="34.5" customHeight="1" x14ac:dyDescent="0.3">
      <c r="A37" s="20" t="s">
        <v>24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4">
        <f>AW37</f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29">
        <f>SUM(T37:AU37)</f>
        <v>0</v>
      </c>
      <c r="AX37" s="8"/>
      <c r="AY37" s="22"/>
      <c r="AZ37" s="22"/>
      <c r="BA37" s="22"/>
      <c r="BB37" s="22"/>
      <c r="BC37" s="22"/>
    </row>
    <row r="38" spans="1:55" ht="34.5" customHeight="1" x14ac:dyDescent="0.3">
      <c r="A38" s="9" t="s">
        <v>30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4">
        <f>AW38</f>
        <v>0</v>
      </c>
      <c r="T38" s="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29">
        <f>SUM(T38:AU38)</f>
        <v>0</v>
      </c>
      <c r="AX38" s="8"/>
      <c r="AY38" s="22"/>
      <c r="AZ38" s="22"/>
      <c r="BA38" s="22"/>
      <c r="BB38" s="22"/>
      <c r="BC38" s="22"/>
    </row>
    <row r="39" spans="1:55" ht="34.5" customHeight="1" x14ac:dyDescent="0.3">
      <c r="A39" s="9" t="s">
        <v>67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4">
        <f>AW39</f>
        <v>0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29">
        <f>SUM(T39:AU39)</f>
        <v>0</v>
      </c>
      <c r="AX39" s="8"/>
      <c r="AY39" s="22"/>
      <c r="AZ39" s="22"/>
      <c r="BA39" s="22"/>
      <c r="BB39" s="22"/>
      <c r="BC39" s="22"/>
    </row>
    <row r="40" spans="1:55" ht="34.5" customHeight="1" x14ac:dyDescent="0.3">
      <c r="A40" s="9" t="s">
        <v>60</v>
      </c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4">
        <f>AW40</f>
        <v>0</v>
      </c>
      <c r="T40" s="1"/>
      <c r="U40" s="1"/>
      <c r="V40" s="1"/>
      <c r="W40" s="5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29">
        <f>SUM(T40:AU40)</f>
        <v>0</v>
      </c>
      <c r="AX40" s="8"/>
      <c r="AY40" s="22"/>
      <c r="AZ40" s="22"/>
      <c r="BA40" s="22"/>
      <c r="BB40" s="22"/>
      <c r="BC40" s="22"/>
    </row>
    <row r="41" spans="1:55" ht="34.5" customHeight="1" x14ac:dyDescent="0.3">
      <c r="A41" s="20" t="s">
        <v>34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4">
        <f>AW41</f>
        <v>0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29">
        <f>SUM(T41:AU41)</f>
        <v>0</v>
      </c>
      <c r="AX41" s="8"/>
      <c r="AY41" s="22"/>
      <c r="AZ41" s="22"/>
      <c r="BA41" s="22"/>
      <c r="BB41" s="22"/>
      <c r="BC41" s="22"/>
    </row>
    <row r="42" spans="1:55" ht="34.5" customHeight="1" x14ac:dyDescent="0.3">
      <c r="A42" s="9" t="s">
        <v>31</v>
      </c>
      <c r="B42" s="11"/>
      <c r="C42" s="3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4">
        <f>AW42</f>
        <v>0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29">
        <f>SUM(T42:AU42)</f>
        <v>0</v>
      </c>
      <c r="AX42" s="8"/>
      <c r="AY42" s="22"/>
      <c r="AZ42" s="22"/>
      <c r="BA42" s="22"/>
      <c r="BB42" s="22"/>
      <c r="BC42" s="22"/>
    </row>
    <row r="43" spans="1:55" ht="34.5" customHeight="1" x14ac:dyDescent="0.3">
      <c r="A43" s="9" t="s">
        <v>23</v>
      </c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4">
        <f>AW43</f>
        <v>0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29">
        <f>SUM(T43:AU43)</f>
        <v>0</v>
      </c>
      <c r="AX43" s="8"/>
      <c r="AY43" s="22"/>
      <c r="AZ43" s="22"/>
      <c r="BA43" s="22"/>
      <c r="BB43" s="22"/>
      <c r="BC43" s="22"/>
    </row>
    <row r="44" spans="1:55" ht="34.5" customHeight="1" x14ac:dyDescent="0.3">
      <c r="A44" s="34" t="s">
        <v>71</v>
      </c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4">
        <f>AW44</f>
        <v>0</v>
      </c>
      <c r="T44" s="1"/>
      <c r="U44" s="1"/>
      <c r="V44" s="1"/>
      <c r="W44" s="5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29">
        <f>SUM(T44:AU44)</f>
        <v>0</v>
      </c>
      <c r="AX44" s="8"/>
      <c r="AY44" s="22"/>
      <c r="AZ44" s="22"/>
      <c r="BA44" s="22"/>
      <c r="BB44" s="22"/>
      <c r="BC44" s="22"/>
    </row>
    <row r="45" spans="1:55" ht="34.5" customHeight="1" x14ac:dyDescent="0.3">
      <c r="A45" s="9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4">
        <f>AW45</f>
        <v>0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29">
        <f>SUM(T45:AU45)</f>
        <v>0</v>
      </c>
      <c r="AX45" s="8"/>
      <c r="AY45" s="22"/>
      <c r="AZ45" s="22"/>
      <c r="BA45" s="22"/>
      <c r="BB45" s="22"/>
      <c r="BC45" s="22"/>
    </row>
    <row r="46" spans="1:55" ht="34.5" customHeight="1" x14ac:dyDescent="0.3">
      <c r="A46" s="9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4">
        <f>AW46</f>
        <v>0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29">
        <f>SUM(T46:AU46)</f>
        <v>0</v>
      </c>
      <c r="AX46" s="8"/>
      <c r="AY46" s="22"/>
      <c r="AZ46" s="22"/>
      <c r="BA46" s="22"/>
      <c r="BB46" s="22"/>
      <c r="BC46" s="22"/>
    </row>
    <row r="47" spans="1:55" ht="34.5" customHeight="1" x14ac:dyDescent="0.3">
      <c r="A47" s="9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4">
        <f t="shared" ref="S47" si="0">AW47</f>
        <v>0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29">
        <f t="shared" ref="AW47" si="1">SUM(T47:AU47)</f>
        <v>0</v>
      </c>
      <c r="AX47" s="8"/>
      <c r="AY47" s="22"/>
      <c r="AZ47" s="22"/>
      <c r="BA47" s="22"/>
      <c r="BB47" s="22"/>
      <c r="BC47" s="22"/>
    </row>
    <row r="48" spans="1:55" ht="34.5" customHeight="1" x14ac:dyDescent="0.3">
      <c r="A48" s="6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7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30"/>
      <c r="AX48" s="8"/>
      <c r="AY48" s="22"/>
      <c r="AZ48" s="22"/>
      <c r="BA48" s="22"/>
      <c r="BB48" s="22"/>
      <c r="BC48" s="22"/>
    </row>
    <row r="49" spans="1:55" ht="34.5" customHeight="1" x14ac:dyDescent="0.3">
      <c r="A49" s="6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7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31"/>
      <c r="AX49" s="8"/>
      <c r="AY49" s="22"/>
      <c r="AZ49" s="22"/>
      <c r="BA49" s="22"/>
      <c r="BB49" s="22"/>
      <c r="BC49" s="22"/>
    </row>
    <row r="50" spans="1:55" ht="34.5" customHeight="1" x14ac:dyDescent="0.3">
      <c r="A50" s="6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7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31"/>
      <c r="AX50" s="8"/>
      <c r="AY50" s="22"/>
      <c r="AZ50" s="22"/>
      <c r="BA50" s="22"/>
      <c r="BB50" s="22"/>
      <c r="BC50" s="22"/>
    </row>
    <row r="51" spans="1:55" ht="34.5" customHeight="1" x14ac:dyDescent="0.3">
      <c r="A51" s="6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7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31"/>
      <c r="AX51" s="8"/>
      <c r="AY51" s="22"/>
      <c r="AZ51" s="22"/>
      <c r="BA51" s="22"/>
      <c r="BB51" s="22"/>
      <c r="BC51" s="22"/>
    </row>
    <row r="52" spans="1:55" ht="34.5" customHeight="1" x14ac:dyDescent="0.3">
      <c r="A52" s="6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7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31"/>
      <c r="AX52" s="8"/>
      <c r="AY52" s="22"/>
      <c r="AZ52" s="22"/>
      <c r="BA52" s="22"/>
      <c r="BB52" s="22"/>
      <c r="BC52" s="22"/>
    </row>
    <row r="53" spans="1:55" ht="34.5" customHeight="1" x14ac:dyDescent="0.3">
      <c r="A53" s="6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7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31"/>
      <c r="AX53" s="8"/>
      <c r="AY53" s="22"/>
      <c r="AZ53" s="22"/>
      <c r="BA53" s="22"/>
      <c r="BB53" s="22"/>
      <c r="BC53" s="22"/>
    </row>
    <row r="54" spans="1:55" ht="34.5" customHeight="1" x14ac:dyDescent="0.3">
      <c r="A54" s="6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7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31"/>
      <c r="AX54" s="8"/>
      <c r="AY54" s="22"/>
      <c r="AZ54" s="22"/>
      <c r="BA54" s="22"/>
      <c r="BB54" s="22"/>
      <c r="BC54" s="22"/>
    </row>
    <row r="55" spans="1:55" ht="34.5" customHeight="1" x14ac:dyDescent="0.3">
      <c r="A55" s="6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7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31"/>
      <c r="AX55" s="8"/>
      <c r="AY55" s="22"/>
      <c r="AZ55" s="22"/>
      <c r="BA55" s="22"/>
      <c r="BB55" s="22"/>
      <c r="BC55" s="22"/>
    </row>
    <row r="56" spans="1:55" ht="34.5" customHeight="1" x14ac:dyDescent="0.3">
      <c r="A56" s="6"/>
      <c r="B56" s="10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7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31"/>
      <c r="AX56" s="8"/>
      <c r="AY56" s="22"/>
      <c r="AZ56" s="22"/>
      <c r="BA56" s="22"/>
      <c r="BB56" s="22"/>
      <c r="BC56" s="22"/>
    </row>
    <row r="57" spans="1:55" ht="34.5" customHeight="1" x14ac:dyDescent="0.3">
      <c r="A57" s="6"/>
      <c r="B57" s="10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7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31"/>
      <c r="AX57" s="8"/>
      <c r="AY57" s="22"/>
      <c r="AZ57" s="22"/>
      <c r="BA57" s="22"/>
      <c r="BB57" s="22"/>
      <c r="BC57" s="22"/>
    </row>
    <row r="58" spans="1:55" ht="34.5" customHeight="1" x14ac:dyDescent="0.3">
      <c r="A58" s="6"/>
      <c r="B58" s="1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7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31"/>
      <c r="AX58" s="8"/>
      <c r="AY58" s="22"/>
      <c r="AZ58" s="22"/>
      <c r="BA58" s="22"/>
      <c r="BB58" s="22"/>
      <c r="BC58" s="22"/>
    </row>
    <row r="59" spans="1:55" ht="34.5" customHeight="1" x14ac:dyDescent="0.3">
      <c r="A59" s="6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7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31"/>
      <c r="AX59" s="8"/>
      <c r="AY59" s="22"/>
      <c r="AZ59" s="22"/>
      <c r="BA59" s="22"/>
      <c r="BB59" s="22"/>
      <c r="BC59" s="22"/>
    </row>
    <row r="60" spans="1:55" ht="34.5" customHeight="1" x14ac:dyDescent="0.3">
      <c r="A60" s="6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7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31"/>
      <c r="AX60" s="8"/>
      <c r="AY60" s="22"/>
      <c r="AZ60" s="22"/>
      <c r="BA60" s="22"/>
      <c r="BB60" s="22"/>
      <c r="BC60" s="22"/>
    </row>
    <row r="61" spans="1:55" ht="34.5" customHeight="1" x14ac:dyDescent="0.3">
      <c r="A61" s="6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7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31"/>
      <c r="AX61" s="8"/>
      <c r="AY61" s="22"/>
      <c r="AZ61" s="22"/>
      <c r="BA61" s="22"/>
      <c r="BB61" s="22"/>
      <c r="BC61" s="22"/>
    </row>
    <row r="62" spans="1:55" ht="34.5" customHeight="1" x14ac:dyDescent="0.3">
      <c r="A62" s="6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7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31"/>
      <c r="AX62" s="8"/>
      <c r="AY62" s="22"/>
      <c r="AZ62" s="22"/>
      <c r="BA62" s="22"/>
      <c r="BB62" s="22"/>
      <c r="BC62" s="22"/>
    </row>
    <row r="63" spans="1:55" ht="34.5" customHeight="1" x14ac:dyDescent="0.3">
      <c r="A63" s="6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7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31"/>
      <c r="AX63" s="8"/>
      <c r="AY63" s="22"/>
      <c r="AZ63" s="22"/>
      <c r="BA63" s="22"/>
      <c r="BB63" s="22"/>
      <c r="BC63" s="22"/>
    </row>
    <row r="64" spans="1:55" ht="34.5" customHeight="1" x14ac:dyDescent="0.3">
      <c r="A64" s="6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7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31"/>
      <c r="AX64" s="8"/>
      <c r="AY64" s="22"/>
      <c r="AZ64" s="22"/>
      <c r="BA64" s="22"/>
      <c r="BB64" s="22"/>
      <c r="BC64" s="22"/>
    </row>
    <row r="65" spans="1:55" ht="34.5" customHeight="1" x14ac:dyDescent="0.3">
      <c r="A65" s="6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7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31"/>
      <c r="AX65" s="8"/>
      <c r="AY65" s="22"/>
      <c r="AZ65" s="22"/>
      <c r="BA65" s="22"/>
      <c r="BB65" s="22"/>
      <c r="BC65" s="22"/>
    </row>
    <row r="66" spans="1:55" ht="34.5" customHeight="1" x14ac:dyDescent="0.3">
      <c r="A66" s="6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7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31"/>
      <c r="AX66" s="8"/>
      <c r="AY66" s="22"/>
      <c r="AZ66" s="22"/>
      <c r="BA66" s="22"/>
      <c r="BB66" s="22"/>
      <c r="BC66" s="22"/>
    </row>
    <row r="67" spans="1:55" ht="34.5" customHeight="1" x14ac:dyDescent="0.3">
      <c r="A67" s="6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7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31"/>
      <c r="AX67" s="8"/>
      <c r="AY67" s="22"/>
      <c r="AZ67" s="22"/>
      <c r="BA67" s="22"/>
      <c r="BB67" s="22"/>
      <c r="BC67" s="22"/>
    </row>
    <row r="68" spans="1:55" ht="34.5" customHeight="1" x14ac:dyDescent="0.3">
      <c r="A68" s="6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7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31"/>
      <c r="AX68" s="8"/>
      <c r="AY68" s="22"/>
      <c r="AZ68" s="22"/>
      <c r="BA68" s="22"/>
      <c r="BB68" s="22"/>
      <c r="BC68" s="22"/>
    </row>
    <row r="69" spans="1:55" ht="34.5" customHeight="1" x14ac:dyDescent="0.3">
      <c r="A69" s="6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7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31"/>
      <c r="AX69" s="8"/>
      <c r="AY69" s="22"/>
      <c r="AZ69" s="22"/>
      <c r="BA69" s="22"/>
      <c r="BB69" s="22"/>
      <c r="BC69" s="22"/>
    </row>
    <row r="70" spans="1:55" ht="34.5" customHeight="1" x14ac:dyDescent="0.3">
      <c r="A70" s="6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7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31"/>
      <c r="AX70" s="8"/>
      <c r="AY70" s="22"/>
      <c r="AZ70" s="22"/>
      <c r="BA70" s="22"/>
      <c r="BB70" s="22"/>
      <c r="BC70" s="22"/>
    </row>
    <row r="71" spans="1:55" ht="34.5" customHeight="1" x14ac:dyDescent="0.3">
      <c r="A71" s="6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7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31"/>
      <c r="AX71" s="8"/>
      <c r="AY71" s="22"/>
      <c r="AZ71" s="22"/>
      <c r="BA71" s="22"/>
      <c r="BB71" s="22"/>
      <c r="BC71" s="22"/>
    </row>
    <row r="72" spans="1:55" ht="34.5" customHeight="1" x14ac:dyDescent="0.3">
      <c r="A72" s="6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7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31"/>
      <c r="AX72" s="8"/>
      <c r="AY72" s="22"/>
      <c r="AZ72" s="22"/>
      <c r="BA72" s="22"/>
      <c r="BB72" s="22"/>
      <c r="BC72" s="22"/>
    </row>
    <row r="73" spans="1:55" ht="34.5" customHeight="1" x14ac:dyDescent="0.3">
      <c r="A73" s="6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31"/>
      <c r="AX73" s="8"/>
      <c r="AY73" s="22"/>
      <c r="AZ73" s="22"/>
      <c r="BA73" s="22"/>
      <c r="BB73" s="22"/>
      <c r="BC73" s="22"/>
    </row>
    <row r="74" spans="1:55" ht="34.5" customHeight="1" x14ac:dyDescent="0.3">
      <c r="A74" s="6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7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31"/>
      <c r="AX74" s="8"/>
      <c r="AY74" s="22"/>
      <c r="AZ74" s="22"/>
      <c r="BA74" s="22"/>
      <c r="BB74" s="22"/>
      <c r="BC74" s="22"/>
    </row>
    <row r="75" spans="1:55" ht="34.5" customHeight="1" x14ac:dyDescent="0.3">
      <c r="A75" s="6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31"/>
      <c r="AX75" s="8"/>
      <c r="AY75" s="22"/>
      <c r="AZ75" s="22"/>
      <c r="BA75" s="22"/>
      <c r="BB75" s="22"/>
      <c r="BC75" s="22"/>
    </row>
    <row r="76" spans="1:55" ht="15.75" customHeight="1" x14ac:dyDescent="0.3"/>
    <row r="77" spans="1:55" ht="15.75" customHeight="1" x14ac:dyDescent="0.3"/>
    <row r="78" spans="1:55" ht="15.75" customHeight="1" x14ac:dyDescent="0.3"/>
    <row r="79" spans="1:55" ht="15.75" customHeight="1" x14ac:dyDescent="0.3"/>
    <row r="80" spans="1:55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</sheetData>
  <autoFilter ref="A2:AW46" xr:uid="{00000000-0009-0000-0000-000000000000}">
    <sortState xmlns:xlrd2="http://schemas.microsoft.com/office/spreadsheetml/2017/richdata2" ref="A3:AW46">
      <sortCondition descending="1" ref="S2:S46"/>
    </sortState>
  </autoFilter>
  <sortState xmlns:xlrd2="http://schemas.microsoft.com/office/spreadsheetml/2017/richdata2" ref="A1:AW258">
    <sortCondition ref="A3:A55"/>
  </sortState>
  <mergeCells count="2">
    <mergeCell ref="B1:P1"/>
    <mergeCell ref="T1:AW1"/>
  </mergeCells>
  <phoneticPr fontId="17" type="noConversion"/>
  <pageMargins left="0.70866141732283472" right="0.70866141732283472" top="0.74803149606299213" bottom="0.74803149606299213" header="0" footer="0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Brigant Cup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Ascenzo Ferrazza</dc:creator>
  <cp:keywords/>
  <dc:description/>
  <cp:lastModifiedBy>Loredana Scarano</cp:lastModifiedBy>
  <cp:revision/>
  <cp:lastPrinted>2023-09-14T05:30:59Z</cp:lastPrinted>
  <dcterms:created xsi:type="dcterms:W3CDTF">2020-06-28T17:50:04Z</dcterms:created>
  <dcterms:modified xsi:type="dcterms:W3CDTF">2024-04-14T18:32:37Z</dcterms:modified>
  <cp:category/>
  <cp:contentStatus/>
</cp:coreProperties>
</file>