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a.ferrazza\Downloads\"/>
    </mc:Choice>
  </mc:AlternateContent>
  <xr:revisionPtr revIDLastSave="0" documentId="13_ncr:1_{27C99F59-8220-4DE7-8444-A1A6AD0ABEAB}" xr6:coauthVersionLast="45" xr6:coauthVersionMax="45" xr10:uidLastSave="{00000000-0000-0000-0000-000000000000}"/>
  <bookViews>
    <workbookView xWindow="-28920" yWindow="1050" windowWidth="29040" windowHeight="15840" xr2:uid="{00000000-000D-0000-FFFF-FFFF00000000}"/>
  </bookViews>
  <sheets>
    <sheet name="Classifica" sheetId="1" r:id="rId1"/>
    <sheet name="Analisi" sheetId="2" r:id="rId2"/>
  </sheets>
  <definedNames>
    <definedName name="_xlnm._FilterDatabase" localSheetId="1" hidden="1">Analisi!$B$1:$G$1</definedName>
    <definedName name="_xlnm._FilterDatabase" localSheetId="0" hidden="1">Classifica!$A$2:$BK$70</definedName>
  </definedNames>
  <calcPr calcId="181029"/>
</workbook>
</file>

<file path=xl/calcChain.xml><?xml version="1.0" encoding="utf-8"?>
<calcChain xmlns="http://schemas.openxmlformats.org/spreadsheetml/2006/main">
  <c r="F55" i="2" l="1"/>
  <c r="A3" i="2"/>
  <c r="A4" i="2"/>
  <c r="A5" i="2"/>
  <c r="A6" i="2"/>
  <c r="A7" i="2"/>
  <c r="A8" i="2"/>
  <c r="A9" i="2"/>
  <c r="A10" i="2"/>
  <c r="A11" i="2"/>
  <c r="A13" i="2"/>
  <c r="A14" i="2"/>
  <c r="A12" i="2"/>
  <c r="A15" i="2"/>
  <c r="A16" i="2"/>
  <c r="A17" i="2"/>
  <c r="A18" i="2"/>
  <c r="A19" i="2"/>
  <c r="A20" i="2"/>
  <c r="A21" i="2"/>
  <c r="A22" i="2"/>
  <c r="A24" i="2"/>
  <c r="A23" i="2"/>
  <c r="A25" i="2"/>
  <c r="BK71" i="1"/>
  <c r="S71" i="1"/>
  <c r="BK70" i="1"/>
  <c r="S70" i="1" s="1"/>
  <c r="BK69" i="1"/>
  <c r="S69" i="1" s="1"/>
  <c r="BK68" i="1"/>
  <c r="S68" i="1" s="1"/>
  <c r="BK67" i="1"/>
  <c r="S67" i="1" s="1"/>
  <c r="BK66" i="1"/>
  <c r="S66" i="1" s="1"/>
  <c r="BK53" i="1"/>
  <c r="S53" i="1" s="1"/>
  <c r="BK65" i="1"/>
  <c r="S65" i="1" s="1"/>
  <c r="BK64" i="1"/>
  <c r="S64" i="1" s="1"/>
  <c r="BK54" i="1"/>
  <c r="S54" i="1" s="1"/>
  <c r="BK22" i="1"/>
  <c r="S22" i="1" s="1"/>
  <c r="BK56" i="1"/>
  <c r="S56" i="1" s="1"/>
  <c r="BK63" i="1"/>
  <c r="S63" i="1" s="1"/>
  <c r="BK18" i="1"/>
  <c r="S18" i="1" s="1"/>
  <c r="BK62" i="1"/>
  <c r="S62" i="1" s="1"/>
  <c r="BK61" i="1"/>
  <c r="S61" i="1" s="1"/>
  <c r="BK49" i="1"/>
  <c r="S49" i="1" s="1"/>
  <c r="BK39" i="1"/>
  <c r="S39" i="1" s="1"/>
  <c r="BK52" i="1"/>
  <c r="S52" i="1" s="1"/>
  <c r="BK27" i="1"/>
  <c r="S27" i="1" s="1"/>
  <c r="BK40" i="1"/>
  <c r="S40" i="1" s="1"/>
  <c r="BK44" i="1"/>
  <c r="S44" i="1" s="1"/>
  <c r="BK55" i="1"/>
  <c r="S55" i="1" s="1"/>
  <c r="BK60" i="1"/>
  <c r="S60" i="1" s="1"/>
  <c r="BK6" i="1"/>
  <c r="S6" i="1" s="1"/>
  <c r="BK59" i="1"/>
  <c r="S59" i="1" s="1"/>
  <c r="BK31" i="1"/>
  <c r="S31" i="1" s="1"/>
  <c r="BK43" i="1"/>
  <c r="S43" i="1" s="1"/>
  <c r="BK58" i="1"/>
  <c r="S58" i="1" s="1"/>
  <c r="BK24" i="1"/>
  <c r="S24" i="1" s="1"/>
  <c r="BK50" i="1"/>
  <c r="S50" i="1" s="1"/>
  <c r="BK51" i="1"/>
  <c r="S51" i="1" s="1"/>
  <c r="BK57" i="1"/>
  <c r="S57" i="1" s="1"/>
  <c r="BK46" i="1"/>
  <c r="S46" i="1" s="1"/>
  <c r="BK48" i="1"/>
  <c r="S48" i="1" s="1"/>
  <c r="BK36" i="1"/>
  <c r="S36" i="1" s="1"/>
  <c r="BK45" i="1"/>
  <c r="S45" i="1" s="1"/>
  <c r="BK19" i="1"/>
  <c r="S19" i="1" s="1"/>
  <c r="BK47" i="1"/>
  <c r="S47" i="1" s="1"/>
  <c r="BK21" i="1"/>
  <c r="S21" i="1" s="1"/>
  <c r="BK42" i="1"/>
  <c r="S42" i="1" s="1"/>
  <c r="BK33" i="1"/>
  <c r="S33" i="1" s="1"/>
  <c r="BK38" i="1"/>
  <c r="S38" i="1" s="1"/>
  <c r="BK37" i="1"/>
  <c r="S37" i="1" s="1"/>
  <c r="BK29" i="1"/>
  <c r="S29" i="1" s="1"/>
  <c r="BK17" i="1"/>
  <c r="S17" i="1" s="1"/>
  <c r="BK20" i="1"/>
  <c r="S20" i="1" s="1"/>
  <c r="BK8" i="1"/>
  <c r="S8" i="1" s="1"/>
  <c r="BK32" i="1"/>
  <c r="S32" i="1" s="1"/>
  <c r="BK41" i="1"/>
  <c r="S41" i="1" s="1"/>
  <c r="BK5" i="1"/>
  <c r="S5" i="1" s="1"/>
  <c r="BK35" i="1"/>
  <c r="S35" i="1" s="1"/>
  <c r="BK9" i="1"/>
  <c r="S9" i="1" s="1"/>
  <c r="BK14" i="1"/>
  <c r="S14" i="1" s="1"/>
  <c r="BK34" i="1"/>
  <c r="S34" i="1" s="1"/>
  <c r="BK11" i="1"/>
  <c r="S11" i="1" s="1"/>
  <c r="BK26" i="1"/>
  <c r="S26" i="1" s="1"/>
  <c r="BK28" i="1"/>
  <c r="S28" i="1" s="1"/>
  <c r="BK15" i="1"/>
  <c r="S15" i="1" s="1"/>
  <c r="BK4" i="1"/>
  <c r="S4" i="1" s="1"/>
  <c r="BK30" i="1"/>
  <c r="S30" i="1" s="1"/>
  <c r="BK25" i="1"/>
  <c r="S25" i="1" s="1"/>
  <c r="BK7" i="1"/>
  <c r="S7" i="1" s="1"/>
  <c r="BK3" i="1"/>
  <c r="S3" i="1" s="1"/>
  <c r="BK10" i="1"/>
  <c r="S10" i="1" s="1"/>
  <c r="BK23" i="1"/>
  <c r="S23" i="1" s="1"/>
  <c r="BK13" i="1"/>
  <c r="S13" i="1" s="1"/>
  <c r="BK12" i="1"/>
  <c r="S12" i="1" s="1"/>
  <c r="BK16" i="1"/>
  <c r="S16" i="1" s="1"/>
</calcChain>
</file>

<file path=xl/sharedStrings.xml><?xml version="1.0" encoding="utf-8"?>
<sst xmlns="http://schemas.openxmlformats.org/spreadsheetml/2006/main" count="93" uniqueCount="93">
  <si>
    <t>Brigante</t>
  </si>
  <si>
    <t>Punteggio</t>
  </si>
  <si>
    <t>tot</t>
  </si>
  <si>
    <t xml:space="preserve">   START</t>
  </si>
  <si>
    <t>Todi 08/03/2020</t>
  </si>
  <si>
    <t>Terminillo Ride 24/05/2020</t>
  </si>
  <si>
    <t>Vulci Ride 07/06/2020</t>
  </si>
  <si>
    <t>Ape Metropolita 18/6/20</t>
  </si>
  <si>
    <t>totali parziali</t>
  </si>
  <si>
    <t>CIUCCI GIULIANI PIER FRANCESCO</t>
  </si>
  <si>
    <t>CUCCOVILLO FRANCESCA</t>
  </si>
  <si>
    <t>ROSATO CLAUDIO</t>
  </si>
  <si>
    <t>BATTISTON VALERIO</t>
  </si>
  <si>
    <t>VEGETALE EMILIANO</t>
  </si>
  <si>
    <t>BRAVETTI DANIELE</t>
  </si>
  <si>
    <t>SCARANO LOREDANA</t>
  </si>
  <si>
    <t>SGUEGLIA PAOLO</t>
  </si>
  <si>
    <t>ANNUNZIATA RAFFAELE</t>
  </si>
  <si>
    <t>TOPAI MARCO</t>
  </si>
  <si>
    <t>VINCENZINI VALENTINA</t>
  </si>
  <si>
    <t>CHIODI STEFANO</t>
  </si>
  <si>
    <t>MICCIO MASSIMO**</t>
  </si>
  <si>
    <t>SARCIA' SALVATORE ALESSANDRO</t>
  </si>
  <si>
    <t>SARNATARO VINCENZO</t>
  </si>
  <si>
    <t>CARBONI MAURO</t>
  </si>
  <si>
    <t>CASTRICHELLI ARMANDO</t>
  </si>
  <si>
    <t>NAPOLITANO DAVIDE</t>
  </si>
  <si>
    <t>NAPOLITANO NICOLA</t>
  </si>
  <si>
    <t>TESTA FELICE</t>
  </si>
  <si>
    <t>BRAGAGNOLO STEFANO</t>
  </si>
  <si>
    <t>RUGGIERI ALBERTO</t>
  </si>
  <si>
    <t>LIELLO FRANCESCO</t>
  </si>
  <si>
    <t>MANCINI DANILO</t>
  </si>
  <si>
    <t>MERCURI VINCENZO</t>
  </si>
  <si>
    <t>MONTEFUSCO ANTONIO</t>
  </si>
  <si>
    <t>BIZZOTTO VALENTINA</t>
  </si>
  <si>
    <t>CURZI ROBERTO</t>
  </si>
  <si>
    <t>TRILLO' MASSIMILIANO</t>
  </si>
  <si>
    <t>ARESI FEDERICA</t>
  </si>
  <si>
    <t>CICETTI ERIKA</t>
  </si>
  <si>
    <t>FERRAZZA ASCENZO</t>
  </si>
  <si>
    <t>CAPATA DARIO</t>
  </si>
  <si>
    <t>SAMA' GIOVANNI</t>
  </si>
  <si>
    <t>TROILI GIAN CARLO</t>
  </si>
  <si>
    <t>ROSSINI EDOARDO</t>
  </si>
  <si>
    <t>ALTAROZZI STEFANO</t>
  </si>
  <si>
    <t>ANNESSI CARLO</t>
  </si>
  <si>
    <t>ARENA ANDREA</t>
  </si>
  <si>
    <t>BRAVETTI MAURIZIO</t>
  </si>
  <si>
    <t>CERAULO MAPIA PIERA</t>
  </si>
  <si>
    <t>CONTI MAURO</t>
  </si>
  <si>
    <t>D'ALBERTI MASSIMILIANO</t>
  </si>
  <si>
    <t>D'ANGELO GIANFRANCO MATTEO</t>
  </si>
  <si>
    <t>DI FELICE STEFANO</t>
  </si>
  <si>
    <t>DI FLAVIO ALESSIO</t>
  </si>
  <si>
    <t>DI RE PAOLO</t>
  </si>
  <si>
    <t>FALLETI MARIARITA</t>
  </si>
  <si>
    <t>FALLETI ROSARIO</t>
  </si>
  <si>
    <t>GIONA EMANUELE</t>
  </si>
  <si>
    <t>MANCA ANTONIO</t>
  </si>
  <si>
    <t>MARRO STEFANO</t>
  </si>
  <si>
    <t>MEZZANOTTE PAOLO</t>
  </si>
  <si>
    <t>NICOLETTI FRANCESCO</t>
  </si>
  <si>
    <t>PERPIGNANI DAVID</t>
  </si>
  <si>
    <t>PISTILLO DAVIDE</t>
  </si>
  <si>
    <t>ROMANO ALBERTO</t>
  </si>
  <si>
    <t>ROSSINI MARCO</t>
  </si>
  <si>
    <t>RUSSO ANTONIO</t>
  </si>
  <si>
    <t>SCARFONE PAOLO</t>
  </si>
  <si>
    <t>TORTURO ALESSANDRO</t>
  </si>
  <si>
    <t>TRESCA MAURO</t>
  </si>
  <si>
    <t>VIALI IVANO</t>
  </si>
  <si>
    <t>VILLANELLI LUCA</t>
  </si>
  <si>
    <t>Eventi 2019 Brigata (ufficiali e non)</t>
  </si>
  <si>
    <t>Giro In moto</t>
  </si>
  <si>
    <t>Giro ufficiale</t>
  </si>
  <si>
    <t>Incontro o Evento</t>
  </si>
  <si>
    <t>Partecipazione Soci</t>
  </si>
  <si>
    <t>km percorsi</t>
  </si>
  <si>
    <t>Ape NANANA' 03/06/2020</t>
  </si>
  <si>
    <t>Umbrolandia 21/06/2020</t>
  </si>
  <si>
    <t>Monte Livata 28/06/2020</t>
  </si>
  <si>
    <t>Motoporchetta 02/07/2020</t>
  </si>
  <si>
    <t>Fioritura Ride 05/07/2020</t>
  </si>
  <si>
    <t>Aperitivo 075 09/07/2020</t>
  </si>
  <si>
    <t>Brigantintreffen</t>
  </si>
  <si>
    <t>Ape 0,75</t>
  </si>
  <si>
    <t>Vacanza del Brigante</t>
  </si>
  <si>
    <t>bbq fregene</t>
  </si>
  <si>
    <t>Aperitivo NANANA' 30/09/2020</t>
  </si>
  <si>
    <t>0,75 16/09/2020</t>
  </si>
  <si>
    <t>Autumn in Love</t>
  </si>
  <si>
    <t>Guadagnolo 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</si>
</sst>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9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rgb="FF0563C1"/>
      <name val="Calibri"/>
      <family val="2"/>
    </font>
    <font>
      <sz val="5"/>
      <color rgb="FF1D2129"/>
      <name val="Arial"/>
      <family val="2"/>
    </font>
    <font>
      <b/>
      <sz val="2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70AD47"/>
        <bgColor rgb="FF70AD47"/>
      </patternFill>
    </fill>
    <fill>
      <patternFill patternType="solid">
        <fgColor rgb="FF5B9BD5"/>
        <bgColor rgb="FF5B9BD5"/>
      </patternFill>
    </fill>
    <fill>
      <patternFill patternType="solid">
        <fgColor rgb="FFBDD6EE"/>
        <bgColor rgb="FFBDD6EE"/>
      </patternFill>
    </fill>
    <fill>
      <patternFill patternType="solid">
        <fgColor rgb="FF8496B0"/>
        <bgColor rgb="FF8496B0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C00000"/>
        <bgColor rgb="FFC00000"/>
      </patternFill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9" fillId="0" borderId="1" xfId="0" applyFont="1" applyBorder="1"/>
    <xf numFmtId="9" fontId="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0" fillId="0" borderId="1" xfId="0" applyFont="1" applyBorder="1"/>
    <xf numFmtId="0" fontId="7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12" fillId="12" borderId="1" xfId="0" applyFont="1" applyFill="1" applyBorder="1"/>
    <xf numFmtId="0" fontId="12" fillId="12" borderId="1" xfId="0" applyFont="1" applyFill="1" applyBorder="1" applyAlignment="1">
      <alignment horizontal="center" vertical="center"/>
    </xf>
    <xf numFmtId="3" fontId="12" fillId="1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3" fontId="0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4" fillId="3" borderId="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68</xdr:col>
      <xdr:colOff>0</xdr:colOff>
      <xdr:row>12</xdr:row>
      <xdr:rowOff>0</xdr:rowOff>
    </xdr:from>
    <xdr:ext cx="314325" cy="314325"/>
    <xdr:sp macro="" textlink="">
      <xdr:nvSpPr>
        <xdr:cNvPr id="3" name="Shape 3" descr="blob:https://web.whatsapp.com/f55ced5a-8779-44b5-95dc-c1f45d3f95a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65</xdr:col>
      <xdr:colOff>0</xdr:colOff>
      <xdr:row>10</xdr:row>
      <xdr:rowOff>0</xdr:rowOff>
    </xdr:from>
    <xdr:ext cx="314325" cy="314325"/>
    <xdr:sp macro="" textlink="">
      <xdr:nvSpPr>
        <xdr:cNvPr id="2" name="Shape 3" descr="blob:https://web.whatsapp.com/f55ced5a-8779-44b5-95dc-c1f45d3f95a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9525</xdr:colOff>
      <xdr:row>69</xdr:row>
      <xdr:rowOff>419100</xdr:rowOff>
    </xdr:from>
    <xdr:ext cx="685800" cy="38100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68</xdr:row>
      <xdr:rowOff>428625</xdr:rowOff>
    </xdr:from>
    <xdr:ext cx="685800" cy="381000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63</xdr:row>
      <xdr:rowOff>419100</xdr:rowOff>
    </xdr:from>
    <xdr:ext cx="685800" cy="381000"/>
    <xdr:pic>
      <xdr:nvPicPr>
        <xdr:cNvPr id="6" name="image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158114</xdr:colOff>
      <xdr:row>40</xdr:row>
      <xdr:rowOff>21167</xdr:rowOff>
    </xdr:from>
    <xdr:ext cx="685800" cy="381000"/>
    <xdr:pic>
      <xdr:nvPicPr>
        <xdr:cNvPr id="7" name="image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91989" y="14213417"/>
          <a:ext cx="6858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830368</xdr:colOff>
      <xdr:row>33</xdr:row>
      <xdr:rowOff>53763</xdr:rowOff>
    </xdr:from>
    <xdr:ext cx="685800" cy="381000"/>
    <xdr:pic>
      <xdr:nvPicPr>
        <xdr:cNvPr id="8" name="image5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4243" y="9801013"/>
          <a:ext cx="6858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1178770</xdr:colOff>
      <xdr:row>31</xdr:row>
      <xdr:rowOff>42332</xdr:rowOff>
    </xdr:from>
    <xdr:ext cx="741469" cy="460587"/>
    <xdr:pic>
      <xdr:nvPicPr>
        <xdr:cNvPr id="12" name="image9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6930" y="10192172"/>
          <a:ext cx="741469" cy="460587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416983</xdr:colOff>
      <xdr:row>28</xdr:row>
      <xdr:rowOff>19684</xdr:rowOff>
    </xdr:from>
    <xdr:ext cx="772160" cy="456565"/>
    <xdr:pic>
      <xdr:nvPicPr>
        <xdr:cNvPr id="18" name="image15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36733" y="11849734"/>
          <a:ext cx="772160" cy="45656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664633</xdr:colOff>
      <xdr:row>25</xdr:row>
      <xdr:rowOff>19050</xdr:rowOff>
    </xdr:from>
    <xdr:ext cx="685800" cy="440267"/>
    <xdr:pic>
      <xdr:nvPicPr>
        <xdr:cNvPr id="19" name="image16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4383" y="10972800"/>
          <a:ext cx="685800" cy="440267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175260</xdr:colOff>
      <xdr:row>36</xdr:row>
      <xdr:rowOff>35560</xdr:rowOff>
    </xdr:from>
    <xdr:ext cx="685800" cy="381000"/>
    <xdr:pic>
      <xdr:nvPicPr>
        <xdr:cNvPr id="20" name="image17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09135" y="13783310"/>
          <a:ext cx="6858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692997</xdr:colOff>
      <xdr:row>34</xdr:row>
      <xdr:rowOff>17357</xdr:rowOff>
    </xdr:from>
    <xdr:ext cx="685800" cy="381000"/>
    <xdr:pic>
      <xdr:nvPicPr>
        <xdr:cNvPr id="21" name="image18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26872" y="10209107"/>
          <a:ext cx="685800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648334</xdr:colOff>
      <xdr:row>4</xdr:row>
      <xdr:rowOff>19050</xdr:rowOff>
    </xdr:from>
    <xdr:ext cx="762000" cy="438150"/>
    <xdr:pic>
      <xdr:nvPicPr>
        <xdr:cNvPr id="26" name="image23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73484" y="177165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913552</xdr:colOff>
      <xdr:row>2</xdr:row>
      <xdr:rowOff>847</xdr:rowOff>
    </xdr:from>
    <xdr:ext cx="774277" cy="479214"/>
    <xdr:pic>
      <xdr:nvPicPr>
        <xdr:cNvPr id="27" name="image24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15052" y="877147"/>
          <a:ext cx="774277" cy="479214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534669</xdr:colOff>
      <xdr:row>3</xdr:row>
      <xdr:rowOff>21590</xdr:rowOff>
    </xdr:from>
    <xdr:ext cx="762000" cy="438150"/>
    <xdr:pic>
      <xdr:nvPicPr>
        <xdr:cNvPr id="31" name="image28.pn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36169" y="133604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762000</xdr:colOff>
      <xdr:row>32</xdr:row>
      <xdr:rowOff>0</xdr:rowOff>
    </xdr:from>
    <xdr:ext cx="762000" cy="438150"/>
    <xdr:pic>
      <xdr:nvPicPr>
        <xdr:cNvPr id="34" name="image31.pn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930275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381000</xdr:colOff>
      <xdr:row>41</xdr:row>
      <xdr:rowOff>21167</xdr:rowOff>
    </xdr:from>
    <xdr:ext cx="762000" cy="438150"/>
    <xdr:pic>
      <xdr:nvPicPr>
        <xdr:cNvPr id="35" name="image32.pn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88833" y="16107834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381000</xdr:colOff>
      <xdr:row>46</xdr:row>
      <xdr:rowOff>21167</xdr:rowOff>
    </xdr:from>
    <xdr:ext cx="762000" cy="438150"/>
    <xdr:pic>
      <xdr:nvPicPr>
        <xdr:cNvPr id="37" name="image34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88833" y="16531167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618490</xdr:colOff>
      <xdr:row>44</xdr:row>
      <xdr:rowOff>42334</xdr:rowOff>
    </xdr:from>
    <xdr:ext cx="762000" cy="438150"/>
    <xdr:pic>
      <xdr:nvPicPr>
        <xdr:cNvPr id="39" name="image36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26323" y="14859001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253154</xdr:colOff>
      <xdr:row>35</xdr:row>
      <xdr:rowOff>63500</xdr:rowOff>
    </xdr:from>
    <xdr:ext cx="762000" cy="438150"/>
    <xdr:pic>
      <xdr:nvPicPr>
        <xdr:cNvPr id="40" name="image37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81314" y="1640078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359833</xdr:colOff>
      <xdr:row>47</xdr:row>
      <xdr:rowOff>42333</xdr:rowOff>
    </xdr:from>
    <xdr:ext cx="762000" cy="438150"/>
    <xdr:pic>
      <xdr:nvPicPr>
        <xdr:cNvPr id="41" name="image38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67666" y="1739900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63500</xdr:colOff>
      <xdr:row>45</xdr:row>
      <xdr:rowOff>21167</xdr:rowOff>
    </xdr:from>
    <xdr:ext cx="762000" cy="438150"/>
    <xdr:pic>
      <xdr:nvPicPr>
        <xdr:cNvPr id="42" name="image39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71333" y="1949450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</xdr:row>
      <xdr:rowOff>0</xdr:rowOff>
    </xdr:from>
    <xdr:ext cx="762000" cy="438150"/>
    <xdr:pic>
      <xdr:nvPicPr>
        <xdr:cNvPr id="43" name="image40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63500</xdr:colOff>
      <xdr:row>50</xdr:row>
      <xdr:rowOff>21166</xdr:rowOff>
    </xdr:from>
    <xdr:ext cx="762000" cy="438150"/>
    <xdr:pic>
      <xdr:nvPicPr>
        <xdr:cNvPr id="44" name="image41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71333" y="20341166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63500</xdr:colOff>
      <xdr:row>49</xdr:row>
      <xdr:rowOff>0</xdr:rowOff>
    </xdr:from>
    <xdr:ext cx="762000" cy="438150"/>
    <xdr:pic>
      <xdr:nvPicPr>
        <xdr:cNvPr id="45" name="image42.pn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71333" y="20743333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</xdr:row>
      <xdr:rowOff>0</xdr:rowOff>
    </xdr:from>
    <xdr:ext cx="762000" cy="438150"/>
    <xdr:pic>
      <xdr:nvPicPr>
        <xdr:cNvPr id="47" name="image44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338667</xdr:colOff>
      <xdr:row>42</xdr:row>
      <xdr:rowOff>42333</xdr:rowOff>
    </xdr:from>
    <xdr:ext cx="762000" cy="402167"/>
    <xdr:pic>
      <xdr:nvPicPr>
        <xdr:cNvPr id="48" name="image45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46500" y="19092333"/>
          <a:ext cx="762000" cy="402167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76623</xdr:colOff>
      <xdr:row>30</xdr:row>
      <xdr:rowOff>36830</xdr:rowOff>
    </xdr:from>
    <xdr:ext cx="762000" cy="438150"/>
    <xdr:pic>
      <xdr:nvPicPr>
        <xdr:cNvPr id="49" name="image46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6373" y="1318133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</xdr:row>
      <xdr:rowOff>0</xdr:rowOff>
    </xdr:from>
    <xdr:ext cx="762000" cy="438150"/>
    <xdr:pic>
      <xdr:nvPicPr>
        <xdr:cNvPr id="50" name="image47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</xdr:row>
      <xdr:rowOff>0</xdr:rowOff>
    </xdr:from>
    <xdr:ext cx="762000" cy="438150"/>
    <xdr:pic>
      <xdr:nvPicPr>
        <xdr:cNvPr id="52" name="image49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762000" cy="438150"/>
    <xdr:pic>
      <xdr:nvPicPr>
        <xdr:cNvPr id="53" name="image50.pn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573405</xdr:colOff>
      <xdr:row>43</xdr:row>
      <xdr:rowOff>53763</xdr:rowOff>
    </xdr:from>
    <xdr:ext cx="762000" cy="438150"/>
    <xdr:pic>
      <xdr:nvPicPr>
        <xdr:cNvPr id="54" name="image51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37280" y="16468513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296333</xdr:colOff>
      <xdr:row>39</xdr:row>
      <xdr:rowOff>21167</xdr:rowOff>
    </xdr:from>
    <xdr:ext cx="762000" cy="438150"/>
    <xdr:pic>
      <xdr:nvPicPr>
        <xdr:cNvPr id="55" name="image52.pn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2333" y="13567834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63500</xdr:colOff>
      <xdr:row>51</xdr:row>
      <xdr:rowOff>21167</xdr:rowOff>
    </xdr:from>
    <xdr:ext cx="762000" cy="438150"/>
    <xdr:pic>
      <xdr:nvPicPr>
        <xdr:cNvPr id="57" name="image54.pn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71333" y="21187834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472440</xdr:colOff>
      <xdr:row>38</xdr:row>
      <xdr:rowOff>45720</xdr:rowOff>
    </xdr:from>
    <xdr:ext cx="762000" cy="438150"/>
    <xdr:pic>
      <xdr:nvPicPr>
        <xdr:cNvPr id="58" name="image55.pn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1549908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105833</xdr:colOff>
      <xdr:row>48</xdr:row>
      <xdr:rowOff>21167</xdr:rowOff>
    </xdr:from>
    <xdr:ext cx="762000" cy="438150"/>
    <xdr:pic>
      <xdr:nvPicPr>
        <xdr:cNvPr id="59" name="image56.pn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13666" y="19917834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762000" cy="438150"/>
    <xdr:pic>
      <xdr:nvPicPr>
        <xdr:cNvPr id="60" name="image57.pn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61</xdr:row>
      <xdr:rowOff>0</xdr:rowOff>
    </xdr:from>
    <xdr:ext cx="762000" cy="438150"/>
    <xdr:pic>
      <xdr:nvPicPr>
        <xdr:cNvPr id="61" name="image58.pn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762000" cy="438150"/>
    <xdr:pic>
      <xdr:nvPicPr>
        <xdr:cNvPr id="63" name="image60.pn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</xdr:row>
      <xdr:rowOff>0</xdr:rowOff>
    </xdr:from>
    <xdr:ext cx="762000" cy="438150"/>
    <xdr:pic>
      <xdr:nvPicPr>
        <xdr:cNvPr id="64" name="image61.pn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597535</xdr:colOff>
      <xdr:row>34</xdr:row>
      <xdr:rowOff>436880</xdr:rowOff>
    </xdr:from>
    <xdr:ext cx="762000" cy="438150"/>
    <xdr:pic>
      <xdr:nvPicPr>
        <xdr:cNvPr id="65" name="image62.pn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25695" y="1235456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</xdr:row>
      <xdr:rowOff>0</xdr:rowOff>
    </xdr:from>
    <xdr:ext cx="762000" cy="438150"/>
    <xdr:pic>
      <xdr:nvPicPr>
        <xdr:cNvPr id="66" name="image63.pn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63</xdr:row>
      <xdr:rowOff>0</xdr:rowOff>
    </xdr:from>
    <xdr:ext cx="762000" cy="438150"/>
    <xdr:pic>
      <xdr:nvPicPr>
        <xdr:cNvPr id="67" name="image64.pn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63500</xdr:colOff>
      <xdr:row>52</xdr:row>
      <xdr:rowOff>21167</xdr:rowOff>
    </xdr:from>
    <xdr:ext cx="762000" cy="438150"/>
    <xdr:pic>
      <xdr:nvPicPr>
        <xdr:cNvPr id="68" name="image65.pn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71333" y="21611167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65</xdr:row>
      <xdr:rowOff>0</xdr:rowOff>
    </xdr:from>
    <xdr:ext cx="762000" cy="438150"/>
    <xdr:pic>
      <xdr:nvPicPr>
        <xdr:cNvPr id="69" name="image66.pn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66</xdr:row>
      <xdr:rowOff>0</xdr:rowOff>
    </xdr:from>
    <xdr:ext cx="762000" cy="438150"/>
    <xdr:pic>
      <xdr:nvPicPr>
        <xdr:cNvPr id="70" name="image67.pn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67</xdr:row>
      <xdr:rowOff>0</xdr:rowOff>
    </xdr:from>
    <xdr:ext cx="762000" cy="438150"/>
    <xdr:pic>
      <xdr:nvPicPr>
        <xdr:cNvPr id="71" name="image68.pn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68</xdr:row>
      <xdr:rowOff>0</xdr:rowOff>
    </xdr:from>
    <xdr:ext cx="762000" cy="438150"/>
    <xdr:pic>
      <xdr:nvPicPr>
        <xdr:cNvPr id="72" name="image69.pn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69</xdr:row>
      <xdr:rowOff>0</xdr:rowOff>
    </xdr:from>
    <xdr:ext cx="762000" cy="438150"/>
    <xdr:pic>
      <xdr:nvPicPr>
        <xdr:cNvPr id="73" name="image70.png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762000" cy="438150"/>
    <xdr:pic>
      <xdr:nvPicPr>
        <xdr:cNvPr id="74" name="image71.png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581236</xdr:colOff>
      <xdr:row>27</xdr:row>
      <xdr:rowOff>10160</xdr:rowOff>
    </xdr:from>
    <xdr:ext cx="762000" cy="438150"/>
    <xdr:pic>
      <xdr:nvPicPr>
        <xdr:cNvPr id="75" name="image19.png">
          <a:extLst>
            <a:ext uri="{FF2B5EF4-FFF2-40B4-BE49-F238E27FC236}">
              <a16:creationId xmlns:a16="http://schemas.microsoft.com/office/drawing/2014/main" id="{630C6B9B-0EEF-4082-B80E-3C88A14529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74316" y="795020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382693</xdr:colOff>
      <xdr:row>29</xdr:row>
      <xdr:rowOff>3174</xdr:rowOff>
    </xdr:from>
    <xdr:ext cx="772160" cy="456565"/>
    <xdr:pic>
      <xdr:nvPicPr>
        <xdr:cNvPr id="76" name="image15.png">
          <a:extLst>
            <a:ext uri="{FF2B5EF4-FFF2-40B4-BE49-F238E27FC236}">
              <a16:creationId xmlns:a16="http://schemas.microsoft.com/office/drawing/2014/main" id="{CC925AE3-5C2A-47CB-AF44-67228D18C6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2443" y="12271374"/>
          <a:ext cx="772160" cy="45656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819784</xdr:colOff>
      <xdr:row>5</xdr:row>
      <xdr:rowOff>19050</xdr:rowOff>
    </xdr:from>
    <xdr:ext cx="762000" cy="438150"/>
    <xdr:pic>
      <xdr:nvPicPr>
        <xdr:cNvPr id="77" name="image23.png">
          <a:extLst>
            <a:ext uri="{FF2B5EF4-FFF2-40B4-BE49-F238E27FC236}">
              <a16:creationId xmlns:a16="http://schemas.microsoft.com/office/drawing/2014/main" id="{EC05F19D-4255-41A0-B9E6-C78FAB2D32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68584" y="220980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647700</xdr:colOff>
      <xdr:row>7</xdr:row>
      <xdr:rowOff>0</xdr:rowOff>
    </xdr:from>
    <xdr:ext cx="762000" cy="438150"/>
    <xdr:pic>
      <xdr:nvPicPr>
        <xdr:cNvPr id="78" name="image23.png">
          <a:extLst>
            <a:ext uri="{FF2B5EF4-FFF2-40B4-BE49-F238E27FC236}">
              <a16:creationId xmlns:a16="http://schemas.microsoft.com/office/drawing/2014/main" id="{B13A4793-D945-4C54-9684-F62A39495B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96500" y="262890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571500</xdr:colOff>
      <xdr:row>6</xdr:row>
      <xdr:rowOff>19050</xdr:rowOff>
    </xdr:from>
    <xdr:ext cx="762000" cy="438150"/>
    <xdr:pic>
      <xdr:nvPicPr>
        <xdr:cNvPr id="79" name="image23.png">
          <a:extLst>
            <a:ext uri="{FF2B5EF4-FFF2-40B4-BE49-F238E27FC236}">
              <a16:creationId xmlns:a16="http://schemas.microsoft.com/office/drawing/2014/main" id="{1FEDF36E-6938-42E7-A865-7E99A6581E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0300" y="308610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571500</xdr:colOff>
      <xdr:row>6</xdr:row>
      <xdr:rowOff>19050</xdr:rowOff>
    </xdr:from>
    <xdr:ext cx="762000" cy="438150"/>
    <xdr:pic>
      <xdr:nvPicPr>
        <xdr:cNvPr id="80" name="image23.png">
          <a:extLst>
            <a:ext uri="{FF2B5EF4-FFF2-40B4-BE49-F238E27FC236}">
              <a16:creationId xmlns:a16="http://schemas.microsoft.com/office/drawing/2014/main" id="{91C15C59-9F34-4E2A-963D-5A5C3957F7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0300" y="308610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361950</xdr:colOff>
      <xdr:row>10</xdr:row>
      <xdr:rowOff>19050</xdr:rowOff>
    </xdr:from>
    <xdr:ext cx="762000" cy="438150"/>
    <xdr:pic>
      <xdr:nvPicPr>
        <xdr:cNvPr id="81" name="image23.png">
          <a:extLst>
            <a:ext uri="{FF2B5EF4-FFF2-40B4-BE49-F238E27FC236}">
              <a16:creationId xmlns:a16="http://schemas.microsoft.com/office/drawing/2014/main" id="{A198FC4B-9E25-4671-8C50-B3AA8562C5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0" y="352425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110490</xdr:colOff>
      <xdr:row>11</xdr:row>
      <xdr:rowOff>0</xdr:rowOff>
    </xdr:from>
    <xdr:ext cx="762000" cy="438150"/>
    <xdr:pic>
      <xdr:nvPicPr>
        <xdr:cNvPr id="82" name="image23.png">
          <a:extLst>
            <a:ext uri="{FF2B5EF4-FFF2-40B4-BE49-F238E27FC236}">
              <a16:creationId xmlns:a16="http://schemas.microsoft.com/office/drawing/2014/main" id="{9CD8B530-53EB-4647-88BE-FD5730A940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59290" y="394335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472440</xdr:colOff>
      <xdr:row>8</xdr:row>
      <xdr:rowOff>0</xdr:rowOff>
    </xdr:from>
    <xdr:ext cx="762000" cy="438150"/>
    <xdr:pic>
      <xdr:nvPicPr>
        <xdr:cNvPr id="83" name="image23.png">
          <a:extLst>
            <a:ext uri="{FF2B5EF4-FFF2-40B4-BE49-F238E27FC236}">
              <a16:creationId xmlns:a16="http://schemas.microsoft.com/office/drawing/2014/main" id="{818968A6-EAA5-4DEE-9FD6-668A87B9F0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21240" y="350520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449580</xdr:colOff>
      <xdr:row>9</xdr:row>
      <xdr:rowOff>0</xdr:rowOff>
    </xdr:from>
    <xdr:ext cx="762000" cy="438150"/>
    <xdr:pic>
      <xdr:nvPicPr>
        <xdr:cNvPr id="84" name="image23.png">
          <a:extLst>
            <a:ext uri="{FF2B5EF4-FFF2-40B4-BE49-F238E27FC236}">
              <a16:creationId xmlns:a16="http://schemas.microsoft.com/office/drawing/2014/main" id="{1945CA34-8A83-428F-A88E-6107EBBE57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8380" y="394335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590550</xdr:colOff>
      <xdr:row>13</xdr:row>
      <xdr:rowOff>0</xdr:rowOff>
    </xdr:from>
    <xdr:ext cx="762000" cy="438150"/>
    <xdr:pic>
      <xdr:nvPicPr>
        <xdr:cNvPr id="85" name="image23.png">
          <a:extLst>
            <a:ext uri="{FF2B5EF4-FFF2-40B4-BE49-F238E27FC236}">
              <a16:creationId xmlns:a16="http://schemas.microsoft.com/office/drawing/2014/main" id="{91B2BFDD-3BCB-466E-BA26-3E228DB6B2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0" y="525780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681990</xdr:colOff>
      <xdr:row>12</xdr:row>
      <xdr:rowOff>0</xdr:rowOff>
    </xdr:from>
    <xdr:ext cx="762000" cy="438150"/>
    <xdr:pic>
      <xdr:nvPicPr>
        <xdr:cNvPr id="86" name="image23.png">
          <a:extLst>
            <a:ext uri="{FF2B5EF4-FFF2-40B4-BE49-F238E27FC236}">
              <a16:creationId xmlns:a16="http://schemas.microsoft.com/office/drawing/2014/main" id="{50D49178-6126-4F5F-AE46-CA79C4B195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4440" y="525780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438150</xdr:colOff>
      <xdr:row>14</xdr:row>
      <xdr:rowOff>0</xdr:rowOff>
    </xdr:from>
    <xdr:ext cx="762000" cy="438150"/>
    <xdr:pic>
      <xdr:nvPicPr>
        <xdr:cNvPr id="87" name="image23.png">
          <a:extLst>
            <a:ext uri="{FF2B5EF4-FFF2-40B4-BE49-F238E27FC236}">
              <a16:creationId xmlns:a16="http://schemas.microsoft.com/office/drawing/2014/main" id="{EEEB97D0-F847-4FE6-BA8C-FE21548BD0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10600" y="613410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438150</xdr:colOff>
      <xdr:row>15</xdr:row>
      <xdr:rowOff>0</xdr:rowOff>
    </xdr:from>
    <xdr:ext cx="762000" cy="438150"/>
    <xdr:pic>
      <xdr:nvPicPr>
        <xdr:cNvPr id="88" name="image23.png">
          <a:extLst>
            <a:ext uri="{FF2B5EF4-FFF2-40B4-BE49-F238E27FC236}">
              <a16:creationId xmlns:a16="http://schemas.microsoft.com/office/drawing/2014/main" id="{AD17ACFE-F367-4328-899E-ACF42720FD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10600" y="657225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514350</xdr:colOff>
      <xdr:row>16</xdr:row>
      <xdr:rowOff>0</xdr:rowOff>
    </xdr:from>
    <xdr:ext cx="762000" cy="438150"/>
    <xdr:pic>
      <xdr:nvPicPr>
        <xdr:cNvPr id="89" name="image23.png">
          <a:extLst>
            <a:ext uri="{FF2B5EF4-FFF2-40B4-BE49-F238E27FC236}">
              <a16:creationId xmlns:a16="http://schemas.microsoft.com/office/drawing/2014/main" id="{23248A8B-ECA8-49FD-9EC0-98DF8D331D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10450" y="701040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247650</xdr:colOff>
      <xdr:row>17</xdr:row>
      <xdr:rowOff>0</xdr:rowOff>
    </xdr:from>
    <xdr:ext cx="762000" cy="438150"/>
    <xdr:pic>
      <xdr:nvPicPr>
        <xdr:cNvPr id="90" name="image23.png">
          <a:extLst>
            <a:ext uri="{FF2B5EF4-FFF2-40B4-BE49-F238E27FC236}">
              <a16:creationId xmlns:a16="http://schemas.microsoft.com/office/drawing/2014/main" id="{B19C1282-7828-4D3C-ABC5-C100F4E9E3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50" y="744855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17</xdr:row>
      <xdr:rowOff>434340</xdr:rowOff>
    </xdr:from>
    <xdr:ext cx="762000" cy="438150"/>
    <xdr:pic>
      <xdr:nvPicPr>
        <xdr:cNvPr id="91" name="image23.png">
          <a:extLst>
            <a:ext uri="{FF2B5EF4-FFF2-40B4-BE49-F238E27FC236}">
              <a16:creationId xmlns:a16="http://schemas.microsoft.com/office/drawing/2014/main" id="{BBA05A74-002B-475A-912D-DD668DCB2E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96100" y="788289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19</xdr:row>
      <xdr:rowOff>0</xdr:rowOff>
    </xdr:from>
    <xdr:ext cx="762000" cy="438150"/>
    <xdr:pic>
      <xdr:nvPicPr>
        <xdr:cNvPr id="92" name="image23.png">
          <a:extLst>
            <a:ext uri="{FF2B5EF4-FFF2-40B4-BE49-F238E27FC236}">
              <a16:creationId xmlns:a16="http://schemas.microsoft.com/office/drawing/2014/main" id="{4FD28C39-75C8-470F-8A9C-6CFAD40A9B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96100" y="832485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1215390</xdr:colOff>
      <xdr:row>20</xdr:row>
      <xdr:rowOff>0</xdr:rowOff>
    </xdr:from>
    <xdr:ext cx="762000" cy="438150"/>
    <xdr:pic>
      <xdr:nvPicPr>
        <xdr:cNvPr id="93" name="image23.png">
          <a:extLst>
            <a:ext uri="{FF2B5EF4-FFF2-40B4-BE49-F238E27FC236}">
              <a16:creationId xmlns:a16="http://schemas.microsoft.com/office/drawing/2014/main" id="{8AEF6476-90B3-41A0-A160-B2D63D9995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35140" y="876300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1104900</xdr:colOff>
      <xdr:row>21</xdr:row>
      <xdr:rowOff>0</xdr:rowOff>
    </xdr:from>
    <xdr:ext cx="762000" cy="438150"/>
    <xdr:pic>
      <xdr:nvPicPr>
        <xdr:cNvPr id="94" name="image23.png">
          <a:extLst>
            <a:ext uri="{FF2B5EF4-FFF2-40B4-BE49-F238E27FC236}">
              <a16:creationId xmlns:a16="http://schemas.microsoft.com/office/drawing/2014/main" id="{4187E2AB-22BB-4CEA-A4E0-6BF3354A15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24650" y="920115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929640</xdr:colOff>
      <xdr:row>23</xdr:row>
      <xdr:rowOff>0</xdr:rowOff>
    </xdr:from>
    <xdr:ext cx="762000" cy="438150"/>
    <xdr:pic>
      <xdr:nvPicPr>
        <xdr:cNvPr id="95" name="image23.png">
          <a:extLst>
            <a:ext uri="{FF2B5EF4-FFF2-40B4-BE49-F238E27FC236}">
              <a16:creationId xmlns:a16="http://schemas.microsoft.com/office/drawing/2014/main" id="{7DD2589F-95FA-4258-A756-283E429845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9390" y="963930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739140</xdr:colOff>
      <xdr:row>24</xdr:row>
      <xdr:rowOff>0</xdr:rowOff>
    </xdr:from>
    <xdr:ext cx="762000" cy="438150"/>
    <xdr:pic>
      <xdr:nvPicPr>
        <xdr:cNvPr id="96" name="image23.png">
          <a:extLst>
            <a:ext uri="{FF2B5EF4-FFF2-40B4-BE49-F238E27FC236}">
              <a16:creationId xmlns:a16="http://schemas.microsoft.com/office/drawing/2014/main" id="{859435B0-74BB-4DD1-B124-269BEE196A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8890" y="1007745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952500</xdr:colOff>
      <xdr:row>22</xdr:row>
      <xdr:rowOff>0</xdr:rowOff>
    </xdr:from>
    <xdr:ext cx="762000" cy="438150"/>
    <xdr:pic>
      <xdr:nvPicPr>
        <xdr:cNvPr id="97" name="image23.png">
          <a:extLst>
            <a:ext uri="{FF2B5EF4-FFF2-40B4-BE49-F238E27FC236}">
              <a16:creationId xmlns:a16="http://schemas.microsoft.com/office/drawing/2014/main" id="{7DC864F3-95AF-49A1-B7BA-0E853D1023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72250" y="963930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567690</xdr:colOff>
      <xdr:row>26</xdr:row>
      <xdr:rowOff>0</xdr:rowOff>
    </xdr:from>
    <xdr:ext cx="762000" cy="438150"/>
    <xdr:pic>
      <xdr:nvPicPr>
        <xdr:cNvPr id="98" name="image23.png">
          <a:extLst>
            <a:ext uri="{FF2B5EF4-FFF2-40B4-BE49-F238E27FC236}">
              <a16:creationId xmlns:a16="http://schemas.microsoft.com/office/drawing/2014/main" id="{1B79D6B7-70FE-4D13-80E8-8E31DA1AFA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87440" y="10953750"/>
          <a:ext cx="762000" cy="438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71"/>
  <sheetViews>
    <sheetView showGridLines="0" tabSelected="1" zoomScale="50" zoomScaleNormal="5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2" sqref="A12"/>
    </sheetView>
  </sheetViews>
  <sheetFormatPr defaultColWidth="14.44140625" defaultRowHeight="15" customHeight="1" x14ac:dyDescent="0.3"/>
  <cols>
    <col min="1" max="1" width="44.6640625" customWidth="1"/>
    <col min="2" max="18" width="18.44140625" customWidth="1"/>
    <col min="19" max="19" width="18.109375" customWidth="1"/>
    <col min="20" max="63" width="20.44140625" customWidth="1"/>
    <col min="64" max="69" width="9" customWidth="1"/>
  </cols>
  <sheetData>
    <row r="1" spans="1:69" ht="30.75" customHeight="1" x14ac:dyDescent="0.3">
      <c r="A1" s="1" t="s">
        <v>0</v>
      </c>
      <c r="B1" s="39" t="s">
        <v>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2"/>
      <c r="R1" s="2"/>
      <c r="S1" s="3" t="s">
        <v>2</v>
      </c>
      <c r="T1" s="42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1"/>
      <c r="BL1" s="4"/>
      <c r="BM1" s="5"/>
      <c r="BN1" s="5"/>
      <c r="BO1" s="5"/>
      <c r="BP1" s="5"/>
      <c r="BQ1" s="5"/>
    </row>
    <row r="2" spans="1:69" ht="36.75" customHeight="1" x14ac:dyDescent="0.3">
      <c r="A2" s="1"/>
      <c r="B2" s="6" t="s">
        <v>3</v>
      </c>
      <c r="C2" s="6">
        <v>250</v>
      </c>
      <c r="D2" s="6">
        <v>500</v>
      </c>
      <c r="E2" s="6">
        <v>750</v>
      </c>
      <c r="F2" s="6">
        <v>1000</v>
      </c>
      <c r="G2" s="6">
        <v>1250</v>
      </c>
      <c r="H2" s="6">
        <v>1500</v>
      </c>
      <c r="I2" s="6">
        <v>1750</v>
      </c>
      <c r="J2" s="6">
        <v>2000</v>
      </c>
      <c r="K2" s="6">
        <v>2250</v>
      </c>
      <c r="L2" s="6">
        <v>2500</v>
      </c>
      <c r="M2" s="6">
        <v>2750</v>
      </c>
      <c r="N2" s="6">
        <v>3000</v>
      </c>
      <c r="O2" s="6">
        <v>3250</v>
      </c>
      <c r="P2" s="6">
        <v>3500</v>
      </c>
      <c r="Q2" s="6">
        <v>3750</v>
      </c>
      <c r="R2" s="6">
        <v>4000</v>
      </c>
      <c r="S2" s="3"/>
      <c r="T2" s="7" t="s">
        <v>4</v>
      </c>
      <c r="U2" s="7" t="s">
        <v>5</v>
      </c>
      <c r="V2" s="7" t="s">
        <v>79</v>
      </c>
      <c r="W2" s="7" t="s">
        <v>6</v>
      </c>
      <c r="X2" s="7" t="s">
        <v>7</v>
      </c>
      <c r="Y2" s="7" t="s">
        <v>80</v>
      </c>
      <c r="Z2" s="7" t="s">
        <v>81</v>
      </c>
      <c r="AA2" s="7" t="s">
        <v>82</v>
      </c>
      <c r="AB2" s="7" t="s">
        <v>83</v>
      </c>
      <c r="AC2" s="7" t="s">
        <v>84</v>
      </c>
      <c r="AD2" s="7" t="s">
        <v>85</v>
      </c>
      <c r="AE2" s="7" t="s">
        <v>87</v>
      </c>
      <c r="AF2" s="7" t="s">
        <v>86</v>
      </c>
      <c r="AG2" s="7" t="s">
        <v>88</v>
      </c>
      <c r="AH2" s="7" t="s">
        <v>92</v>
      </c>
      <c r="AI2" s="7" t="s">
        <v>90</v>
      </c>
      <c r="AJ2" s="7" t="s">
        <v>89</v>
      </c>
      <c r="AK2" s="7" t="s">
        <v>91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 t="s">
        <v>8</v>
      </c>
      <c r="BL2" s="8"/>
      <c r="BM2" s="9"/>
      <c r="BN2" s="9"/>
      <c r="BO2" s="9"/>
      <c r="BP2" s="9"/>
      <c r="BQ2" s="9"/>
    </row>
    <row r="3" spans="1:69" ht="34.5" customHeight="1" x14ac:dyDescent="0.3">
      <c r="A3" s="10" t="s">
        <v>14</v>
      </c>
      <c r="B3" s="11"/>
      <c r="C3" s="5"/>
      <c r="D3" s="12"/>
      <c r="E3" s="5"/>
      <c r="F3" s="13"/>
      <c r="G3" s="5"/>
      <c r="H3" s="12"/>
      <c r="I3" s="5"/>
      <c r="J3" s="13"/>
      <c r="K3" s="14"/>
      <c r="L3" s="12"/>
      <c r="M3" s="14"/>
      <c r="N3" s="13"/>
      <c r="O3" s="14"/>
      <c r="P3" s="12"/>
      <c r="Q3" s="14"/>
      <c r="R3" s="13"/>
      <c r="S3" s="15">
        <f>BK3</f>
        <v>2140</v>
      </c>
      <c r="T3" s="38">
        <v>100</v>
      </c>
      <c r="U3" s="38">
        <v>100</v>
      </c>
      <c r="V3" s="38">
        <v>20</v>
      </c>
      <c r="W3" s="38"/>
      <c r="X3" s="38">
        <v>20</v>
      </c>
      <c r="Y3" s="38">
        <v>150</v>
      </c>
      <c r="Z3" s="38"/>
      <c r="AA3" s="38">
        <v>100</v>
      </c>
      <c r="AB3" s="4">
        <v>100</v>
      </c>
      <c r="AC3" s="4">
        <v>20</v>
      </c>
      <c r="AD3" s="4">
        <v>300</v>
      </c>
      <c r="AE3" s="4">
        <v>750</v>
      </c>
      <c r="AF3" s="4">
        <v>20</v>
      </c>
      <c r="AG3" s="4">
        <v>20</v>
      </c>
      <c r="AH3" s="4">
        <v>100</v>
      </c>
      <c r="AI3" s="4">
        <v>20</v>
      </c>
      <c r="AJ3" s="4">
        <v>20</v>
      </c>
      <c r="AK3" s="4">
        <v>300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16">
        <f>SUM(T3:BH3)</f>
        <v>2140</v>
      </c>
      <c r="BL3" s="4"/>
      <c r="BM3" s="5"/>
      <c r="BN3" s="17"/>
      <c r="BO3" s="5"/>
      <c r="BP3" s="5"/>
      <c r="BQ3" s="5"/>
    </row>
    <row r="4" spans="1:69" ht="34.5" customHeight="1" x14ac:dyDescent="0.3">
      <c r="A4" s="10" t="s">
        <v>18</v>
      </c>
      <c r="B4" s="11"/>
      <c r="C4" s="5"/>
      <c r="D4" s="12"/>
      <c r="E4" s="5"/>
      <c r="F4" s="13"/>
      <c r="G4" s="5"/>
      <c r="H4" s="12"/>
      <c r="I4" s="5"/>
      <c r="J4" s="13"/>
      <c r="K4" s="14"/>
      <c r="L4" s="12"/>
      <c r="M4" s="14"/>
      <c r="N4" s="13"/>
      <c r="O4" s="14"/>
      <c r="P4" s="12"/>
      <c r="Q4" s="14"/>
      <c r="R4" s="13"/>
      <c r="S4" s="15">
        <f>BK4</f>
        <v>1970</v>
      </c>
      <c r="T4" s="38"/>
      <c r="U4" s="38">
        <v>100</v>
      </c>
      <c r="V4" s="38">
        <v>20</v>
      </c>
      <c r="W4" s="38">
        <v>100</v>
      </c>
      <c r="X4" s="38">
        <v>20</v>
      </c>
      <c r="Y4" s="38">
        <v>150</v>
      </c>
      <c r="Z4" s="38">
        <v>100</v>
      </c>
      <c r="AA4" s="38"/>
      <c r="AB4" s="4">
        <v>100</v>
      </c>
      <c r="AC4" s="4">
        <v>20</v>
      </c>
      <c r="AD4" s="4">
        <v>150</v>
      </c>
      <c r="AE4" s="4">
        <v>750</v>
      </c>
      <c r="AF4" s="4">
        <v>20</v>
      </c>
      <c r="AG4" s="4"/>
      <c r="AH4" s="4">
        <v>100</v>
      </c>
      <c r="AI4" s="4">
        <v>20</v>
      </c>
      <c r="AJ4" s="4">
        <v>20</v>
      </c>
      <c r="AK4" s="4">
        <v>300</v>
      </c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6">
        <f>SUM(T4:BH4)</f>
        <v>1970</v>
      </c>
      <c r="BL4" s="4"/>
      <c r="BM4" s="5"/>
      <c r="BN4" s="17"/>
      <c r="BO4" s="5"/>
      <c r="BP4" s="18"/>
      <c r="BQ4" s="5"/>
    </row>
    <row r="5" spans="1:69" ht="34.5" customHeight="1" x14ac:dyDescent="0.3">
      <c r="A5" s="10" t="s">
        <v>27</v>
      </c>
      <c r="B5" s="11"/>
      <c r="C5" s="5"/>
      <c r="D5" s="12"/>
      <c r="E5" s="5"/>
      <c r="F5" s="13"/>
      <c r="G5" s="5"/>
      <c r="H5" s="12"/>
      <c r="I5" s="5"/>
      <c r="J5" s="13"/>
      <c r="K5" s="14"/>
      <c r="L5" s="12"/>
      <c r="M5" s="14"/>
      <c r="N5" s="13"/>
      <c r="O5" s="14"/>
      <c r="P5" s="12"/>
      <c r="Q5" s="14"/>
      <c r="R5" s="13"/>
      <c r="S5" s="15">
        <f>BK5</f>
        <v>1650</v>
      </c>
      <c r="T5" s="38"/>
      <c r="U5" s="38">
        <v>100</v>
      </c>
      <c r="V5" s="38"/>
      <c r="W5" s="38">
        <v>100</v>
      </c>
      <c r="X5" s="38"/>
      <c r="Y5" s="38">
        <v>150</v>
      </c>
      <c r="Z5" s="38"/>
      <c r="AA5" s="38"/>
      <c r="AB5" s="4">
        <v>100</v>
      </c>
      <c r="AC5" s="4"/>
      <c r="AD5" s="4">
        <v>150</v>
      </c>
      <c r="AE5" s="4">
        <v>750</v>
      </c>
      <c r="AF5" s="4"/>
      <c r="AG5" s="4"/>
      <c r="AH5" s="4"/>
      <c r="AI5" s="4"/>
      <c r="AJ5" s="4"/>
      <c r="AK5" s="4">
        <v>300</v>
      </c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16">
        <f>SUM(T5:BH5)</f>
        <v>1650</v>
      </c>
      <c r="BL5" s="4"/>
      <c r="BM5" s="5"/>
      <c r="BN5" s="17"/>
      <c r="BO5" s="5"/>
      <c r="BP5" s="5"/>
      <c r="BQ5" s="5"/>
    </row>
    <row r="6" spans="1:69" ht="34.5" customHeight="1" x14ac:dyDescent="0.3">
      <c r="A6" s="10" t="s">
        <v>53</v>
      </c>
      <c r="B6" s="11"/>
      <c r="C6" s="5"/>
      <c r="D6" s="12"/>
      <c r="E6" s="5"/>
      <c r="F6" s="13"/>
      <c r="G6" s="5"/>
      <c r="H6" s="12"/>
      <c r="I6" s="5"/>
      <c r="J6" s="13"/>
      <c r="K6" s="14"/>
      <c r="L6" s="12"/>
      <c r="M6" s="14"/>
      <c r="N6" s="13"/>
      <c r="O6" s="14"/>
      <c r="P6" s="12"/>
      <c r="Q6" s="14"/>
      <c r="R6" s="13"/>
      <c r="S6" s="15">
        <f>BK6</f>
        <v>1320</v>
      </c>
      <c r="T6" s="38"/>
      <c r="U6" s="38">
        <v>100</v>
      </c>
      <c r="V6" s="38"/>
      <c r="W6" s="38"/>
      <c r="X6" s="38"/>
      <c r="Y6" s="38">
        <v>150</v>
      </c>
      <c r="Z6" s="38"/>
      <c r="AA6" s="38"/>
      <c r="AB6" s="4"/>
      <c r="AC6" s="4"/>
      <c r="AD6" s="4">
        <v>150</v>
      </c>
      <c r="AE6" s="4">
        <v>750</v>
      </c>
      <c r="AF6" s="4"/>
      <c r="AG6" s="4"/>
      <c r="AH6" s="4"/>
      <c r="AI6" s="4">
        <v>20</v>
      </c>
      <c r="AJ6" s="4"/>
      <c r="AK6" s="4">
        <v>150</v>
      </c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16">
        <f>SUM(T6:BH6)</f>
        <v>1320</v>
      </c>
      <c r="BL6" s="4"/>
      <c r="BM6" s="5"/>
      <c r="BN6" s="17"/>
      <c r="BO6" s="5"/>
      <c r="BP6" s="5"/>
      <c r="BQ6" s="5"/>
    </row>
    <row r="7" spans="1:69" ht="34.5" customHeight="1" x14ac:dyDescent="0.3">
      <c r="A7" s="10" t="s">
        <v>15</v>
      </c>
      <c r="B7" s="11"/>
      <c r="C7" s="5"/>
      <c r="D7" s="12"/>
      <c r="E7" s="5"/>
      <c r="F7" s="13"/>
      <c r="G7" s="5"/>
      <c r="H7" s="12"/>
      <c r="I7" s="5"/>
      <c r="J7" s="13"/>
      <c r="K7" s="14"/>
      <c r="L7" s="12"/>
      <c r="M7" s="14"/>
      <c r="N7" s="13"/>
      <c r="O7" s="14"/>
      <c r="P7" s="12"/>
      <c r="Q7" s="14"/>
      <c r="R7" s="13"/>
      <c r="S7" s="15">
        <f>BK7</f>
        <v>1310</v>
      </c>
      <c r="T7" s="38">
        <v>100</v>
      </c>
      <c r="U7" s="38">
        <v>100</v>
      </c>
      <c r="V7" s="38">
        <v>20</v>
      </c>
      <c r="W7" s="38"/>
      <c r="X7" s="38">
        <v>20</v>
      </c>
      <c r="Y7" s="38">
        <v>150</v>
      </c>
      <c r="Z7" s="38"/>
      <c r="AA7" s="38">
        <v>20</v>
      </c>
      <c r="AB7" s="4">
        <v>100</v>
      </c>
      <c r="AC7" s="4">
        <v>20</v>
      </c>
      <c r="AD7" s="4">
        <v>300</v>
      </c>
      <c r="AE7" s="4"/>
      <c r="AF7" s="4">
        <v>20</v>
      </c>
      <c r="AG7" s="4">
        <v>20</v>
      </c>
      <c r="AH7" s="4">
        <v>100</v>
      </c>
      <c r="AI7" s="4">
        <v>20</v>
      </c>
      <c r="AJ7" s="4">
        <v>20</v>
      </c>
      <c r="AK7" s="4">
        <v>300</v>
      </c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16">
        <f>SUM(T7:BH7)</f>
        <v>1310</v>
      </c>
      <c r="BL7" s="4"/>
      <c r="BM7" s="5"/>
      <c r="BN7" s="17"/>
      <c r="BO7" s="5"/>
      <c r="BP7" s="5"/>
      <c r="BQ7" s="5"/>
    </row>
    <row r="8" spans="1:69" ht="34.5" customHeight="1" x14ac:dyDescent="0.3">
      <c r="A8" s="10" t="s">
        <v>30</v>
      </c>
      <c r="B8" s="11"/>
      <c r="C8" s="5"/>
      <c r="D8" s="12"/>
      <c r="E8" s="5"/>
      <c r="F8" s="13"/>
      <c r="G8" s="5"/>
      <c r="H8" s="12"/>
      <c r="I8" s="5"/>
      <c r="J8" s="13"/>
      <c r="K8" s="14"/>
      <c r="L8" s="12"/>
      <c r="M8" s="14"/>
      <c r="N8" s="13"/>
      <c r="O8" s="14"/>
      <c r="P8" s="12"/>
      <c r="Q8" s="14"/>
      <c r="R8" s="13"/>
      <c r="S8" s="15">
        <f>BK8</f>
        <v>1260</v>
      </c>
      <c r="T8" s="38">
        <v>100</v>
      </c>
      <c r="U8" s="38"/>
      <c r="V8" s="38">
        <v>20</v>
      </c>
      <c r="W8" s="38"/>
      <c r="X8" s="38"/>
      <c r="Y8" s="38"/>
      <c r="Z8" s="38">
        <v>100</v>
      </c>
      <c r="AA8" s="38"/>
      <c r="AB8" s="4">
        <v>100</v>
      </c>
      <c r="AC8" s="4"/>
      <c r="AD8" s="4">
        <v>150</v>
      </c>
      <c r="AE8" s="4">
        <v>750</v>
      </c>
      <c r="AF8" s="4">
        <v>20</v>
      </c>
      <c r="AG8" s="4"/>
      <c r="AH8" s="4"/>
      <c r="AI8" s="4"/>
      <c r="AJ8" s="4">
        <v>20</v>
      </c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16">
        <f>SUM(T8:BH8)</f>
        <v>1260</v>
      </c>
      <c r="BL8" s="4"/>
      <c r="BM8" s="5"/>
      <c r="BN8" s="17"/>
      <c r="BO8" s="5"/>
      <c r="BP8" s="5"/>
      <c r="BQ8" s="5"/>
    </row>
    <row r="9" spans="1:69" ht="34.5" customHeight="1" x14ac:dyDescent="0.3">
      <c r="A9" s="10" t="s">
        <v>25</v>
      </c>
      <c r="B9" s="11"/>
      <c r="C9" s="5"/>
      <c r="D9" s="12"/>
      <c r="E9" s="5"/>
      <c r="F9" s="13"/>
      <c r="G9" s="5"/>
      <c r="H9" s="12"/>
      <c r="I9" s="5"/>
      <c r="J9" s="13"/>
      <c r="K9" s="14"/>
      <c r="L9" s="12"/>
      <c r="M9" s="14"/>
      <c r="N9" s="13"/>
      <c r="O9" s="14"/>
      <c r="P9" s="12"/>
      <c r="Q9" s="14"/>
      <c r="R9" s="13"/>
      <c r="S9" s="15">
        <f>BK9</f>
        <v>1180</v>
      </c>
      <c r="T9" s="38"/>
      <c r="U9" s="38">
        <v>100</v>
      </c>
      <c r="V9" s="38"/>
      <c r="W9" s="38">
        <v>100</v>
      </c>
      <c r="X9" s="38">
        <v>20</v>
      </c>
      <c r="Y9" s="38">
        <v>150</v>
      </c>
      <c r="Z9" s="38">
        <v>100</v>
      </c>
      <c r="AA9" s="38"/>
      <c r="AB9" s="4">
        <v>100</v>
      </c>
      <c r="AC9" s="4">
        <v>20</v>
      </c>
      <c r="AD9" s="4">
        <v>300</v>
      </c>
      <c r="AE9" s="4">
        <v>150</v>
      </c>
      <c r="AF9" s="4">
        <v>20</v>
      </c>
      <c r="AG9" s="4"/>
      <c r="AH9" s="4">
        <v>100</v>
      </c>
      <c r="AI9" s="4">
        <v>20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16">
        <f>SUM(T9:BH9)</f>
        <v>1180</v>
      </c>
      <c r="BL9" s="4"/>
      <c r="BM9" s="5"/>
      <c r="BN9" s="17"/>
      <c r="BO9" s="5"/>
      <c r="BP9" s="5"/>
      <c r="BQ9" s="5"/>
    </row>
    <row r="10" spans="1:69" ht="34.5" customHeight="1" x14ac:dyDescent="0.3">
      <c r="A10" s="10" t="s">
        <v>13</v>
      </c>
      <c r="B10" s="11"/>
      <c r="C10" s="5"/>
      <c r="D10" s="12"/>
      <c r="E10" s="5"/>
      <c r="F10" s="13"/>
      <c r="G10" s="5"/>
      <c r="H10" s="12"/>
      <c r="I10" s="5"/>
      <c r="J10" s="13"/>
      <c r="K10" s="14"/>
      <c r="L10" s="12"/>
      <c r="M10" s="14"/>
      <c r="N10" s="13"/>
      <c r="O10" s="14"/>
      <c r="P10" s="12"/>
      <c r="Q10" s="14"/>
      <c r="R10" s="13"/>
      <c r="S10" s="15">
        <f>BK10</f>
        <v>1180</v>
      </c>
      <c r="T10" s="38">
        <v>100</v>
      </c>
      <c r="U10" s="38">
        <v>100</v>
      </c>
      <c r="V10" s="38"/>
      <c r="W10" s="38">
        <v>100</v>
      </c>
      <c r="X10" s="38"/>
      <c r="Y10" s="38">
        <v>150</v>
      </c>
      <c r="Z10" s="38"/>
      <c r="AA10" s="38"/>
      <c r="AB10" s="4">
        <v>100</v>
      </c>
      <c r="AC10" s="4"/>
      <c r="AD10" s="4">
        <v>150</v>
      </c>
      <c r="AE10" s="4"/>
      <c r="AF10" s="4">
        <v>20</v>
      </c>
      <c r="AG10" s="4">
        <v>20</v>
      </c>
      <c r="AH10" s="4">
        <v>100</v>
      </c>
      <c r="AI10" s="4">
        <v>20</v>
      </c>
      <c r="AJ10" s="4">
        <v>20</v>
      </c>
      <c r="AK10" s="4">
        <v>300</v>
      </c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16">
        <f>SUM(T10:BH10)</f>
        <v>1180</v>
      </c>
      <c r="BL10" s="4"/>
      <c r="BM10" s="5"/>
      <c r="BN10" s="17"/>
      <c r="BO10" s="5"/>
      <c r="BP10" s="5"/>
      <c r="BQ10" s="5"/>
    </row>
    <row r="11" spans="1:69" ht="34.5" customHeight="1" x14ac:dyDescent="0.3">
      <c r="A11" s="10" t="s">
        <v>22</v>
      </c>
      <c r="B11" s="11"/>
      <c r="C11" s="5"/>
      <c r="D11" s="12"/>
      <c r="E11" s="5"/>
      <c r="F11" s="13"/>
      <c r="G11" s="5"/>
      <c r="H11" s="12"/>
      <c r="I11" s="5"/>
      <c r="J11" s="13"/>
      <c r="K11" s="14"/>
      <c r="L11" s="12"/>
      <c r="M11" s="14"/>
      <c r="N11" s="13"/>
      <c r="O11" s="14"/>
      <c r="P11" s="12"/>
      <c r="Q11" s="14"/>
      <c r="R11" s="13"/>
      <c r="S11" s="15">
        <f>BK11</f>
        <v>1120</v>
      </c>
      <c r="T11" s="38">
        <v>100</v>
      </c>
      <c r="U11" s="38">
        <v>100</v>
      </c>
      <c r="V11" s="38"/>
      <c r="W11" s="38"/>
      <c r="X11" s="38">
        <v>20</v>
      </c>
      <c r="Y11" s="38">
        <v>150</v>
      </c>
      <c r="Z11" s="38"/>
      <c r="AA11" s="38"/>
      <c r="AB11" s="4"/>
      <c r="AC11" s="4"/>
      <c r="AD11" s="4"/>
      <c r="AE11" s="4">
        <v>750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16">
        <f>SUM(T11:BH11)</f>
        <v>1120</v>
      </c>
      <c r="BL11" s="4"/>
      <c r="BM11" s="5"/>
      <c r="BN11" s="19"/>
      <c r="BO11" s="5"/>
      <c r="BP11" s="5"/>
      <c r="BQ11" s="5"/>
    </row>
    <row r="12" spans="1:69" ht="34.5" customHeight="1" x14ac:dyDescent="0.3">
      <c r="A12" s="10" t="s">
        <v>10</v>
      </c>
      <c r="B12" s="11"/>
      <c r="C12" s="5"/>
      <c r="D12" s="12"/>
      <c r="E12" s="5"/>
      <c r="F12" s="13"/>
      <c r="G12" s="5"/>
      <c r="H12" s="12"/>
      <c r="I12" s="5"/>
      <c r="J12" s="13"/>
      <c r="K12" s="14"/>
      <c r="L12" s="12"/>
      <c r="M12" s="14"/>
      <c r="N12" s="13"/>
      <c r="O12" s="14"/>
      <c r="P12" s="12"/>
      <c r="Q12" s="14"/>
      <c r="R12" s="13"/>
      <c r="S12" s="15">
        <f>BK12</f>
        <v>1100</v>
      </c>
      <c r="T12" s="38">
        <v>100</v>
      </c>
      <c r="U12" s="38">
        <v>100</v>
      </c>
      <c r="V12" s="38">
        <v>20</v>
      </c>
      <c r="W12" s="38">
        <v>100</v>
      </c>
      <c r="X12" s="38">
        <v>20</v>
      </c>
      <c r="Y12" s="38">
        <v>150</v>
      </c>
      <c r="Z12" s="38"/>
      <c r="AA12" s="38"/>
      <c r="AB12" s="4">
        <v>100</v>
      </c>
      <c r="AC12" s="4">
        <v>20</v>
      </c>
      <c r="AD12" s="4">
        <v>300</v>
      </c>
      <c r="AE12" s="4"/>
      <c r="AF12" s="4"/>
      <c r="AG12" s="4">
        <v>20</v>
      </c>
      <c r="AH12" s="4"/>
      <c r="AI12" s="4"/>
      <c r="AJ12" s="4">
        <v>20</v>
      </c>
      <c r="AK12" s="4">
        <v>150</v>
      </c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16">
        <f>SUM(T12:BH12)</f>
        <v>1100</v>
      </c>
      <c r="BL12" s="4"/>
      <c r="BM12" s="5"/>
      <c r="BN12" s="17"/>
      <c r="BO12" s="5"/>
      <c r="BP12" s="5"/>
      <c r="BQ12" s="5"/>
    </row>
    <row r="13" spans="1:69" ht="34.5" customHeight="1" x14ac:dyDescent="0.3">
      <c r="A13" s="10" t="s">
        <v>11</v>
      </c>
      <c r="B13" s="11"/>
      <c r="C13" s="5"/>
      <c r="D13" s="12"/>
      <c r="E13" s="5"/>
      <c r="F13" s="13"/>
      <c r="G13" s="5"/>
      <c r="H13" s="12"/>
      <c r="I13" s="5"/>
      <c r="J13" s="13"/>
      <c r="K13" s="14"/>
      <c r="L13" s="12"/>
      <c r="M13" s="14"/>
      <c r="N13" s="13"/>
      <c r="O13" s="14"/>
      <c r="P13" s="12"/>
      <c r="Q13" s="14"/>
      <c r="R13" s="13"/>
      <c r="S13" s="15">
        <f>BK13</f>
        <v>1080</v>
      </c>
      <c r="T13" s="38">
        <v>100</v>
      </c>
      <c r="U13" s="38">
        <v>100</v>
      </c>
      <c r="V13" s="38">
        <v>20</v>
      </c>
      <c r="W13" s="38">
        <v>100</v>
      </c>
      <c r="X13" s="38"/>
      <c r="Y13" s="38"/>
      <c r="Z13" s="38">
        <v>100</v>
      </c>
      <c r="AA13" s="38">
        <v>100</v>
      </c>
      <c r="AB13" s="4">
        <v>100</v>
      </c>
      <c r="AC13" s="4">
        <v>20</v>
      </c>
      <c r="AD13" s="4">
        <v>300</v>
      </c>
      <c r="AE13" s="4"/>
      <c r="AF13" s="4"/>
      <c r="AG13" s="4">
        <v>20</v>
      </c>
      <c r="AH13" s="4">
        <v>100</v>
      </c>
      <c r="AI13" s="4"/>
      <c r="AJ13" s="4">
        <v>20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16">
        <f>SUM(T13:BH13)</f>
        <v>1080</v>
      </c>
      <c r="BL13" s="4"/>
      <c r="BM13" s="5"/>
      <c r="BN13" s="17"/>
      <c r="BO13" s="5"/>
      <c r="BP13" s="5"/>
      <c r="BQ13" s="20"/>
    </row>
    <row r="14" spans="1:69" ht="34.5" customHeight="1" x14ac:dyDescent="0.3">
      <c r="A14" s="10" t="s">
        <v>24</v>
      </c>
      <c r="B14" s="11"/>
      <c r="C14" s="5"/>
      <c r="D14" s="12"/>
      <c r="E14" s="5"/>
      <c r="F14" s="13"/>
      <c r="G14" s="5"/>
      <c r="H14" s="12"/>
      <c r="I14" s="5"/>
      <c r="J14" s="13"/>
      <c r="K14" s="14"/>
      <c r="L14" s="12"/>
      <c r="M14" s="14"/>
      <c r="N14" s="13"/>
      <c r="O14" s="14"/>
      <c r="P14" s="12"/>
      <c r="Q14" s="14"/>
      <c r="R14" s="13"/>
      <c r="S14" s="15">
        <f>BK14</f>
        <v>1070</v>
      </c>
      <c r="T14" s="38"/>
      <c r="U14" s="38">
        <v>100</v>
      </c>
      <c r="V14" s="38"/>
      <c r="W14" s="38">
        <v>100</v>
      </c>
      <c r="X14" s="38"/>
      <c r="Y14" s="38"/>
      <c r="Z14" s="38"/>
      <c r="AA14" s="38"/>
      <c r="AB14" s="4">
        <v>100</v>
      </c>
      <c r="AC14" s="4"/>
      <c r="AD14" s="4"/>
      <c r="AE14" s="4">
        <v>750</v>
      </c>
      <c r="AF14" s="4"/>
      <c r="AG14" s="4">
        <v>20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16">
        <f>SUM(T14:BH14)</f>
        <v>1070</v>
      </c>
      <c r="BL14" s="4"/>
      <c r="BM14" s="5"/>
      <c r="BN14" s="17"/>
      <c r="BO14" s="5"/>
      <c r="BP14" s="5"/>
      <c r="BQ14" s="5"/>
    </row>
    <row r="15" spans="1:69" ht="34.5" customHeight="1" x14ac:dyDescent="0.3">
      <c r="A15" s="10" t="s">
        <v>19</v>
      </c>
      <c r="B15" s="11"/>
      <c r="C15" s="5"/>
      <c r="D15" s="12"/>
      <c r="E15" s="5"/>
      <c r="F15" s="13"/>
      <c r="G15" s="5"/>
      <c r="H15" s="12"/>
      <c r="I15" s="5"/>
      <c r="J15" s="13"/>
      <c r="K15" s="14"/>
      <c r="L15" s="12"/>
      <c r="M15" s="14"/>
      <c r="N15" s="13"/>
      <c r="O15" s="14"/>
      <c r="P15" s="12"/>
      <c r="Q15" s="14"/>
      <c r="R15" s="13"/>
      <c r="S15" s="15">
        <f>BK15</f>
        <v>980</v>
      </c>
      <c r="T15" s="38"/>
      <c r="U15" s="38">
        <v>100</v>
      </c>
      <c r="V15" s="38">
        <v>20</v>
      </c>
      <c r="W15" s="38">
        <v>100</v>
      </c>
      <c r="X15" s="38"/>
      <c r="Y15" s="38">
        <v>150</v>
      </c>
      <c r="Z15" s="38"/>
      <c r="AA15" s="38">
        <v>100</v>
      </c>
      <c r="AB15" s="4"/>
      <c r="AC15" s="4">
        <v>20</v>
      </c>
      <c r="AD15" s="4">
        <v>300</v>
      </c>
      <c r="AE15" s="4"/>
      <c r="AF15" s="4"/>
      <c r="AG15" s="4">
        <v>20</v>
      </c>
      <c r="AH15" s="4"/>
      <c r="AI15" s="4"/>
      <c r="AJ15" s="4">
        <v>20</v>
      </c>
      <c r="AK15" s="4">
        <v>150</v>
      </c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16">
        <f>SUM(T15:BH15)</f>
        <v>980</v>
      </c>
      <c r="BL15" s="4"/>
      <c r="BM15" s="5"/>
      <c r="BN15" s="17"/>
      <c r="BO15" s="5"/>
      <c r="BP15" s="5"/>
      <c r="BQ15" s="5"/>
    </row>
    <row r="16" spans="1:69" ht="34.5" customHeight="1" x14ac:dyDescent="0.3">
      <c r="A16" s="10" t="s">
        <v>9</v>
      </c>
      <c r="B16" s="11"/>
      <c r="C16" s="5"/>
      <c r="D16" s="12"/>
      <c r="E16" s="4"/>
      <c r="F16" s="13"/>
      <c r="G16" s="5"/>
      <c r="H16" s="12"/>
      <c r="I16" s="5"/>
      <c r="J16" s="13"/>
      <c r="K16" s="14"/>
      <c r="L16" s="12"/>
      <c r="M16" s="14"/>
      <c r="N16" s="13"/>
      <c r="O16" s="14"/>
      <c r="P16" s="12"/>
      <c r="Q16" s="14"/>
      <c r="R16" s="13"/>
      <c r="S16" s="15">
        <f>BK16</f>
        <v>950</v>
      </c>
      <c r="T16" s="38">
        <v>100</v>
      </c>
      <c r="U16" s="38">
        <v>100</v>
      </c>
      <c r="V16" s="38">
        <v>20</v>
      </c>
      <c r="W16" s="38">
        <v>100</v>
      </c>
      <c r="X16" s="38">
        <v>20</v>
      </c>
      <c r="Y16" s="38"/>
      <c r="Z16" s="38"/>
      <c r="AA16" s="38">
        <v>100</v>
      </c>
      <c r="AB16" s="4"/>
      <c r="AC16" s="4">
        <v>20</v>
      </c>
      <c r="AD16" s="4">
        <v>150</v>
      </c>
      <c r="AE16" s="4"/>
      <c r="AF16" s="4"/>
      <c r="AG16" s="4">
        <v>20</v>
      </c>
      <c r="AH16" s="4"/>
      <c r="AI16" s="4"/>
      <c r="AJ16" s="4">
        <v>20</v>
      </c>
      <c r="AK16" s="4">
        <v>300</v>
      </c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16">
        <f>SUM(T16:BH16)</f>
        <v>950</v>
      </c>
      <c r="BL16" s="4"/>
      <c r="BM16" s="5"/>
      <c r="BN16" s="17"/>
      <c r="BO16" s="5"/>
      <c r="BP16" s="5"/>
      <c r="BQ16" s="5"/>
    </row>
    <row r="17" spans="1:69" ht="34.5" customHeight="1" x14ac:dyDescent="0.3">
      <c r="A17" s="10" t="s">
        <v>32</v>
      </c>
      <c r="B17" s="11"/>
      <c r="C17" s="5"/>
      <c r="D17" s="12"/>
      <c r="E17" s="5"/>
      <c r="F17" s="13"/>
      <c r="G17" s="5"/>
      <c r="H17" s="12"/>
      <c r="I17" s="5"/>
      <c r="J17" s="13"/>
      <c r="K17" s="14"/>
      <c r="L17" s="12"/>
      <c r="M17" s="14"/>
      <c r="N17" s="13"/>
      <c r="O17" s="14"/>
      <c r="P17" s="12"/>
      <c r="Q17" s="14"/>
      <c r="R17" s="13"/>
      <c r="S17" s="15">
        <f>BK17</f>
        <v>740</v>
      </c>
      <c r="T17" s="38"/>
      <c r="U17" s="38"/>
      <c r="V17" s="38">
        <v>20</v>
      </c>
      <c r="W17" s="38">
        <v>100</v>
      </c>
      <c r="X17" s="38"/>
      <c r="Y17" s="38"/>
      <c r="Z17" s="38"/>
      <c r="AA17" s="38"/>
      <c r="AB17" s="4"/>
      <c r="AC17" s="4"/>
      <c r="AD17" s="4">
        <v>300</v>
      </c>
      <c r="AE17" s="4"/>
      <c r="AF17" s="4"/>
      <c r="AG17" s="4">
        <v>20</v>
      </c>
      <c r="AH17" s="4"/>
      <c r="AI17" s="4"/>
      <c r="AJ17" s="4"/>
      <c r="AK17" s="4">
        <v>300</v>
      </c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16">
        <f>SUM(T17:BH17)</f>
        <v>740</v>
      </c>
      <c r="BL17" s="4"/>
      <c r="BM17" s="5"/>
      <c r="BN17" s="17"/>
      <c r="BO17" s="5"/>
      <c r="BP17" s="5"/>
      <c r="BQ17" s="5"/>
    </row>
    <row r="18" spans="1:69" ht="34.5" customHeight="1" x14ac:dyDescent="0.3">
      <c r="A18" s="10" t="s">
        <v>64</v>
      </c>
      <c r="B18" s="11"/>
      <c r="C18" s="5"/>
      <c r="D18" s="12"/>
      <c r="E18" s="5"/>
      <c r="F18" s="13"/>
      <c r="G18" s="5"/>
      <c r="H18" s="12"/>
      <c r="I18" s="5"/>
      <c r="J18" s="13"/>
      <c r="K18" s="14"/>
      <c r="L18" s="12"/>
      <c r="M18" s="14"/>
      <c r="N18" s="13"/>
      <c r="O18" s="14"/>
      <c r="P18" s="12"/>
      <c r="Q18" s="14"/>
      <c r="R18" s="13"/>
      <c r="S18" s="15">
        <f>BK18</f>
        <v>700</v>
      </c>
      <c r="T18" s="38"/>
      <c r="U18" s="38"/>
      <c r="V18" s="38"/>
      <c r="W18" s="38"/>
      <c r="X18" s="38"/>
      <c r="Y18" s="38"/>
      <c r="Z18" s="38"/>
      <c r="AA18" s="38">
        <v>100</v>
      </c>
      <c r="AB18" s="4"/>
      <c r="AC18" s="4"/>
      <c r="AD18" s="4">
        <v>300</v>
      </c>
      <c r="AE18" s="4"/>
      <c r="AF18" s="4"/>
      <c r="AG18" s="4"/>
      <c r="AH18" s="4"/>
      <c r="AI18" s="4"/>
      <c r="AJ18" s="4"/>
      <c r="AK18" s="4">
        <v>300</v>
      </c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16">
        <f>SUM(T18:BH18)</f>
        <v>700</v>
      </c>
      <c r="BL18" s="4"/>
      <c r="BM18" s="5"/>
      <c r="BN18" s="17"/>
      <c r="BO18" s="5"/>
      <c r="BP18" s="5"/>
      <c r="BQ18" s="5"/>
    </row>
    <row r="19" spans="1:69" ht="34.5" customHeight="1" x14ac:dyDescent="0.3">
      <c r="A19" s="10" t="s">
        <v>40</v>
      </c>
      <c r="B19" s="11"/>
      <c r="C19" s="5"/>
      <c r="D19" s="12"/>
      <c r="E19" s="5"/>
      <c r="F19" s="13"/>
      <c r="G19" s="5"/>
      <c r="H19" s="12"/>
      <c r="I19" s="5"/>
      <c r="J19" s="13"/>
      <c r="K19" s="14"/>
      <c r="L19" s="12"/>
      <c r="M19" s="14"/>
      <c r="N19" s="13"/>
      <c r="O19" s="14"/>
      <c r="P19" s="12"/>
      <c r="Q19" s="14"/>
      <c r="R19" s="13"/>
      <c r="S19" s="15">
        <f>BK19</f>
        <v>690</v>
      </c>
      <c r="T19" s="38"/>
      <c r="U19" s="38">
        <v>100</v>
      </c>
      <c r="V19" s="38"/>
      <c r="W19" s="38"/>
      <c r="X19" s="38"/>
      <c r="Y19" s="38">
        <v>150</v>
      </c>
      <c r="Z19" s="38"/>
      <c r="AA19" s="38">
        <v>100</v>
      </c>
      <c r="AB19" s="4"/>
      <c r="AC19" s="4">
        <v>20</v>
      </c>
      <c r="AD19" s="4">
        <v>150</v>
      </c>
      <c r="AE19" s="4"/>
      <c r="AF19" s="4"/>
      <c r="AG19" s="4"/>
      <c r="AH19" s="4"/>
      <c r="AI19" s="4"/>
      <c r="AJ19" s="4">
        <v>20</v>
      </c>
      <c r="AK19" s="4">
        <v>150</v>
      </c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16">
        <f>SUM(T19:BH19)</f>
        <v>690</v>
      </c>
      <c r="BL19" s="4"/>
      <c r="BM19" s="5"/>
      <c r="BN19" s="17"/>
      <c r="BO19" s="5"/>
      <c r="BP19" s="5"/>
      <c r="BQ19" s="5"/>
    </row>
    <row r="20" spans="1:69" ht="34.5" customHeight="1" x14ac:dyDescent="0.3">
      <c r="A20" s="10" t="s">
        <v>31</v>
      </c>
      <c r="B20" s="11"/>
      <c r="C20" s="5"/>
      <c r="D20" s="12"/>
      <c r="E20" s="5"/>
      <c r="F20" s="13"/>
      <c r="G20" s="5"/>
      <c r="H20" s="12"/>
      <c r="I20" s="5"/>
      <c r="J20" s="13"/>
      <c r="K20" s="14"/>
      <c r="L20" s="12"/>
      <c r="M20" s="14"/>
      <c r="N20" s="13"/>
      <c r="O20" s="14"/>
      <c r="P20" s="12"/>
      <c r="Q20" s="14"/>
      <c r="R20" s="13"/>
      <c r="S20" s="15">
        <f>BK20</f>
        <v>680</v>
      </c>
      <c r="T20" s="38"/>
      <c r="U20" s="38"/>
      <c r="V20" s="38">
        <v>20</v>
      </c>
      <c r="W20" s="38">
        <v>100</v>
      </c>
      <c r="X20" s="38">
        <v>20</v>
      </c>
      <c r="Y20" s="38"/>
      <c r="Z20" s="38">
        <v>100</v>
      </c>
      <c r="AA20" s="38">
        <v>100</v>
      </c>
      <c r="AB20" s="4"/>
      <c r="AC20" s="4">
        <v>20</v>
      </c>
      <c r="AD20" s="4">
        <v>300</v>
      </c>
      <c r="AE20" s="4"/>
      <c r="AF20" s="4"/>
      <c r="AG20" s="4">
        <v>20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16">
        <f>SUM(T20:BH20)</f>
        <v>680</v>
      </c>
      <c r="BL20" s="4"/>
      <c r="BM20" s="5"/>
      <c r="BN20" s="17"/>
      <c r="BO20" s="5"/>
      <c r="BP20" s="5"/>
      <c r="BQ20" s="5"/>
    </row>
    <row r="21" spans="1:69" ht="34.5" customHeight="1" x14ac:dyDescent="0.3">
      <c r="A21" s="10" t="s">
        <v>38</v>
      </c>
      <c r="B21" s="11"/>
      <c r="C21" s="5"/>
      <c r="D21" s="12"/>
      <c r="E21" s="5"/>
      <c r="F21" s="13"/>
      <c r="G21" s="5"/>
      <c r="H21" s="12"/>
      <c r="I21" s="5"/>
      <c r="J21" s="13"/>
      <c r="K21" s="14"/>
      <c r="L21" s="12"/>
      <c r="M21" s="14"/>
      <c r="N21" s="13"/>
      <c r="O21" s="14"/>
      <c r="P21" s="12"/>
      <c r="Q21" s="14"/>
      <c r="R21" s="13"/>
      <c r="S21" s="15">
        <f>BK21</f>
        <v>670</v>
      </c>
      <c r="T21" s="38"/>
      <c r="U21" s="38">
        <v>100</v>
      </c>
      <c r="V21" s="38"/>
      <c r="W21" s="38"/>
      <c r="X21" s="38"/>
      <c r="Y21" s="38">
        <v>150</v>
      </c>
      <c r="Z21" s="38"/>
      <c r="AA21" s="38">
        <v>100</v>
      </c>
      <c r="AB21" s="4"/>
      <c r="AC21" s="4">
        <v>20</v>
      </c>
      <c r="AD21" s="4">
        <v>300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16">
        <f>SUM(T21:BH21)</f>
        <v>670</v>
      </c>
      <c r="BL21" s="4"/>
      <c r="BM21" s="5"/>
      <c r="BN21" s="17"/>
      <c r="BO21" s="5"/>
      <c r="BP21" s="5"/>
      <c r="BQ21" s="5"/>
    </row>
    <row r="22" spans="1:69" ht="34.5" customHeight="1" x14ac:dyDescent="0.3">
      <c r="A22" s="10" t="s">
        <v>67</v>
      </c>
      <c r="B22" s="11"/>
      <c r="C22" s="5"/>
      <c r="D22" s="12"/>
      <c r="E22" s="5"/>
      <c r="F22" s="13"/>
      <c r="G22" s="5"/>
      <c r="H22" s="12"/>
      <c r="I22" s="5"/>
      <c r="J22" s="13"/>
      <c r="K22" s="14"/>
      <c r="L22" s="12"/>
      <c r="M22" s="14"/>
      <c r="N22" s="13"/>
      <c r="O22" s="14"/>
      <c r="P22" s="12"/>
      <c r="Q22" s="14"/>
      <c r="R22" s="13"/>
      <c r="S22" s="15">
        <f>BK22</f>
        <v>650</v>
      </c>
      <c r="T22" s="38"/>
      <c r="U22" s="38">
        <v>100</v>
      </c>
      <c r="V22" s="38"/>
      <c r="W22" s="38"/>
      <c r="X22" s="38"/>
      <c r="Y22" s="38"/>
      <c r="Z22" s="38"/>
      <c r="AA22" s="38"/>
      <c r="AB22" s="4">
        <v>100</v>
      </c>
      <c r="AC22" s="4"/>
      <c r="AD22" s="4">
        <v>150</v>
      </c>
      <c r="AE22" s="4"/>
      <c r="AF22" s="4"/>
      <c r="AG22" s="4"/>
      <c r="AH22" s="4"/>
      <c r="AI22" s="4"/>
      <c r="AJ22" s="4"/>
      <c r="AK22" s="4">
        <v>300</v>
      </c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16">
        <f>SUM(T22:BH22)</f>
        <v>650</v>
      </c>
      <c r="BL22" s="4"/>
      <c r="BM22" s="5"/>
      <c r="BN22" s="17"/>
      <c r="BO22" s="5"/>
      <c r="BP22" s="5"/>
      <c r="BQ22" s="5"/>
    </row>
    <row r="23" spans="1:69" ht="34.5" customHeight="1" x14ac:dyDescent="0.3">
      <c r="A23" s="10" t="s">
        <v>12</v>
      </c>
      <c r="B23" s="11"/>
      <c r="C23" s="5"/>
      <c r="D23" s="12"/>
      <c r="E23" s="5"/>
      <c r="F23" s="13"/>
      <c r="G23" s="5"/>
      <c r="H23" s="12"/>
      <c r="I23" s="5"/>
      <c r="J23" s="13"/>
      <c r="K23" s="14"/>
      <c r="L23" s="12"/>
      <c r="M23" s="14"/>
      <c r="N23" s="13"/>
      <c r="O23" s="14"/>
      <c r="P23" s="12"/>
      <c r="Q23" s="14"/>
      <c r="R23" s="13"/>
      <c r="S23" s="15">
        <f>BK23</f>
        <v>650</v>
      </c>
      <c r="T23" s="38">
        <v>100</v>
      </c>
      <c r="U23" s="38">
        <v>100</v>
      </c>
      <c r="V23" s="38"/>
      <c r="W23" s="38">
        <v>100</v>
      </c>
      <c r="X23" s="38"/>
      <c r="Y23" s="38">
        <v>150</v>
      </c>
      <c r="Z23" s="38"/>
      <c r="AA23" s="38"/>
      <c r="AB23" s="4">
        <v>100</v>
      </c>
      <c r="AC23" s="4"/>
      <c r="AD23" s="4"/>
      <c r="AE23" s="4"/>
      <c r="AF23" s="4"/>
      <c r="AG23" s="4"/>
      <c r="AH23" s="4">
        <v>100</v>
      </c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16">
        <f>SUM(T23:BH23)</f>
        <v>650</v>
      </c>
      <c r="BL23" s="4"/>
      <c r="BM23" s="5"/>
      <c r="BN23" s="17"/>
      <c r="BO23" s="5"/>
      <c r="BP23" s="5"/>
      <c r="BQ23" s="5"/>
    </row>
    <row r="24" spans="1:69" ht="34.5" customHeight="1" x14ac:dyDescent="0.3">
      <c r="A24" s="10" t="s">
        <v>48</v>
      </c>
      <c r="B24" s="11"/>
      <c r="C24" s="5"/>
      <c r="D24" s="12"/>
      <c r="E24" s="5"/>
      <c r="F24" s="13"/>
      <c r="G24" s="5"/>
      <c r="H24" s="12"/>
      <c r="I24" s="5"/>
      <c r="J24" s="13"/>
      <c r="K24" s="14"/>
      <c r="L24" s="12"/>
      <c r="M24" s="14"/>
      <c r="N24" s="13"/>
      <c r="O24" s="14"/>
      <c r="P24" s="12"/>
      <c r="Q24" s="14"/>
      <c r="R24" s="13"/>
      <c r="S24" s="15">
        <f>BK24</f>
        <v>620</v>
      </c>
      <c r="T24" s="38"/>
      <c r="U24" s="38"/>
      <c r="V24" s="38"/>
      <c r="W24" s="38"/>
      <c r="X24" s="38">
        <v>20</v>
      </c>
      <c r="Y24" s="38">
        <v>150</v>
      </c>
      <c r="Z24" s="38"/>
      <c r="AA24" s="38"/>
      <c r="AB24" s="4"/>
      <c r="AC24" s="4"/>
      <c r="AD24" s="4"/>
      <c r="AE24" s="4">
        <v>150</v>
      </c>
      <c r="AF24" s="4"/>
      <c r="AG24" s="4"/>
      <c r="AH24" s="4"/>
      <c r="AI24" s="4"/>
      <c r="AJ24" s="4"/>
      <c r="AK24" s="4">
        <v>300</v>
      </c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16">
        <f>SUM(T24:BH24)</f>
        <v>620</v>
      </c>
      <c r="BL24" s="4"/>
      <c r="BM24" s="5"/>
      <c r="BN24" s="17"/>
      <c r="BO24" s="5"/>
      <c r="BP24" s="5"/>
      <c r="BQ24" s="5"/>
    </row>
    <row r="25" spans="1:69" ht="34.5" customHeight="1" x14ac:dyDescent="0.3">
      <c r="A25" s="10" t="s">
        <v>16</v>
      </c>
      <c r="B25" s="11"/>
      <c r="C25" s="5"/>
      <c r="D25" s="12"/>
      <c r="E25" s="5"/>
      <c r="F25" s="13"/>
      <c r="G25" s="5"/>
      <c r="H25" s="12"/>
      <c r="I25" s="5"/>
      <c r="J25" s="13"/>
      <c r="K25" s="14"/>
      <c r="L25" s="12"/>
      <c r="M25" s="14"/>
      <c r="N25" s="13"/>
      <c r="O25" s="14"/>
      <c r="P25" s="12"/>
      <c r="Q25" s="14"/>
      <c r="R25" s="13"/>
      <c r="S25" s="15">
        <f>BK25</f>
        <v>560</v>
      </c>
      <c r="T25" s="38">
        <v>100</v>
      </c>
      <c r="U25" s="38">
        <v>100</v>
      </c>
      <c r="V25" s="38">
        <v>20</v>
      </c>
      <c r="W25" s="38"/>
      <c r="X25" s="38"/>
      <c r="Y25" s="38"/>
      <c r="Z25" s="38"/>
      <c r="AA25" s="38">
        <v>20</v>
      </c>
      <c r="AB25" s="4"/>
      <c r="AC25" s="4"/>
      <c r="AD25" s="4">
        <v>300</v>
      </c>
      <c r="AE25" s="4"/>
      <c r="AF25" s="4"/>
      <c r="AG25" s="4">
        <v>20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16">
        <f>SUM(T25:BH25)</f>
        <v>560</v>
      </c>
      <c r="BL25" s="4"/>
      <c r="BM25" s="5"/>
      <c r="BN25" s="17"/>
      <c r="BO25" s="5"/>
      <c r="BP25" s="5"/>
      <c r="BQ25" s="5"/>
    </row>
    <row r="26" spans="1:69" ht="34.5" customHeight="1" x14ac:dyDescent="0.3">
      <c r="A26" s="10" t="s">
        <v>21</v>
      </c>
      <c r="B26" s="11"/>
      <c r="C26" s="5"/>
      <c r="D26" s="12"/>
      <c r="E26" s="5"/>
      <c r="F26" s="13"/>
      <c r="G26" s="5"/>
      <c r="H26" s="12"/>
      <c r="I26" s="5"/>
      <c r="J26" s="13"/>
      <c r="K26" s="14"/>
      <c r="L26" s="12"/>
      <c r="M26" s="14"/>
      <c r="N26" s="13"/>
      <c r="O26" s="14"/>
      <c r="P26" s="12"/>
      <c r="Q26" s="14"/>
      <c r="R26" s="13"/>
      <c r="S26" s="15">
        <f>BK26</f>
        <v>550</v>
      </c>
      <c r="T26" s="38">
        <v>100</v>
      </c>
      <c r="U26" s="38">
        <v>100</v>
      </c>
      <c r="V26" s="38"/>
      <c r="W26" s="38"/>
      <c r="X26" s="38"/>
      <c r="Y26" s="38"/>
      <c r="Z26" s="38"/>
      <c r="AA26" s="38"/>
      <c r="AB26" s="4">
        <v>100</v>
      </c>
      <c r="AC26" s="4"/>
      <c r="AD26" s="4"/>
      <c r="AE26" s="4"/>
      <c r="AF26" s="4"/>
      <c r="AG26" s="4"/>
      <c r="AH26" s="4">
        <v>100</v>
      </c>
      <c r="AI26" s="4"/>
      <c r="AJ26" s="4"/>
      <c r="AK26" s="4">
        <v>150</v>
      </c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16">
        <f>SUM(T26:BH26)</f>
        <v>550</v>
      </c>
      <c r="BL26" s="4"/>
      <c r="BM26" s="5"/>
      <c r="BN26" s="17"/>
      <c r="BO26" s="5"/>
      <c r="BP26" s="5"/>
      <c r="BQ26" s="5"/>
    </row>
    <row r="27" spans="1:69" ht="34.5" customHeight="1" x14ac:dyDescent="0.3">
      <c r="A27" s="10" t="s">
        <v>58</v>
      </c>
      <c r="B27" s="11"/>
      <c r="C27" s="5"/>
      <c r="D27" s="12"/>
      <c r="E27" s="5"/>
      <c r="F27" s="13"/>
      <c r="G27" s="5"/>
      <c r="H27" s="12"/>
      <c r="I27" s="5"/>
      <c r="J27" s="13"/>
      <c r="K27" s="14"/>
      <c r="L27" s="12"/>
      <c r="M27" s="14"/>
      <c r="N27" s="13"/>
      <c r="O27" s="14"/>
      <c r="P27" s="12"/>
      <c r="Q27" s="14"/>
      <c r="R27" s="13"/>
      <c r="S27" s="15">
        <f>BK27</f>
        <v>490</v>
      </c>
      <c r="T27" s="38"/>
      <c r="U27" s="38"/>
      <c r="V27" s="38"/>
      <c r="W27" s="38"/>
      <c r="X27" s="38">
        <v>20</v>
      </c>
      <c r="Y27" s="38">
        <v>150</v>
      </c>
      <c r="Z27" s="38">
        <v>100</v>
      </c>
      <c r="AA27" s="38">
        <v>100</v>
      </c>
      <c r="AB27" s="4">
        <v>100</v>
      </c>
      <c r="AC27" s="4"/>
      <c r="AD27" s="4"/>
      <c r="AE27" s="4"/>
      <c r="AF27" s="4"/>
      <c r="AG27" s="4">
        <v>20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16">
        <f>SUM(T27:BH27)</f>
        <v>490</v>
      </c>
      <c r="BL27" s="4"/>
      <c r="BM27" s="5"/>
      <c r="BN27" s="17"/>
      <c r="BO27" s="5"/>
      <c r="BP27" s="5"/>
      <c r="BQ27" s="5"/>
    </row>
    <row r="28" spans="1:69" ht="34.5" customHeight="1" x14ac:dyDescent="0.3">
      <c r="A28" s="10" t="s">
        <v>20</v>
      </c>
      <c r="B28" s="11"/>
      <c r="C28" s="5"/>
      <c r="D28" s="12"/>
      <c r="E28" s="5"/>
      <c r="F28" s="13"/>
      <c r="G28" s="5"/>
      <c r="H28" s="12"/>
      <c r="I28" s="5"/>
      <c r="J28" s="13"/>
      <c r="K28" s="14"/>
      <c r="L28" s="12"/>
      <c r="M28" s="14"/>
      <c r="N28" s="13"/>
      <c r="O28" s="14"/>
      <c r="P28" s="12"/>
      <c r="Q28" s="14"/>
      <c r="R28" s="13"/>
      <c r="S28" s="15">
        <f>BK28</f>
        <v>490</v>
      </c>
      <c r="T28" s="38">
        <v>100</v>
      </c>
      <c r="U28" s="38">
        <v>100</v>
      </c>
      <c r="V28" s="38"/>
      <c r="W28" s="38"/>
      <c r="X28" s="38"/>
      <c r="Y28" s="38">
        <v>150</v>
      </c>
      <c r="Z28" s="38"/>
      <c r="AA28" s="38">
        <v>20</v>
      </c>
      <c r="AB28" s="4">
        <v>100</v>
      </c>
      <c r="AC28" s="4"/>
      <c r="AD28" s="4"/>
      <c r="AE28" s="4"/>
      <c r="AF28" s="4"/>
      <c r="AG28" s="4"/>
      <c r="AH28" s="4"/>
      <c r="AI28" s="4"/>
      <c r="AJ28" s="4">
        <v>20</v>
      </c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16">
        <f>SUM(T28:BH28)</f>
        <v>490</v>
      </c>
      <c r="BL28" s="4"/>
      <c r="BM28" s="5"/>
      <c r="BN28" s="17"/>
      <c r="BO28" s="5"/>
      <c r="BP28" s="5"/>
      <c r="BQ28" s="5"/>
    </row>
    <row r="29" spans="1:69" ht="34.5" customHeight="1" x14ac:dyDescent="0.3">
      <c r="A29" s="10" t="s">
        <v>33</v>
      </c>
      <c r="B29" s="11"/>
      <c r="C29" s="5"/>
      <c r="D29" s="12"/>
      <c r="E29" s="5"/>
      <c r="F29" s="13"/>
      <c r="G29" s="5"/>
      <c r="H29" s="12"/>
      <c r="I29" s="5"/>
      <c r="J29" s="13"/>
      <c r="K29" s="14"/>
      <c r="L29" s="12"/>
      <c r="M29" s="14"/>
      <c r="N29" s="13"/>
      <c r="O29" s="14"/>
      <c r="P29" s="12"/>
      <c r="Q29" s="14"/>
      <c r="R29" s="13"/>
      <c r="S29" s="15">
        <f>BK29</f>
        <v>490</v>
      </c>
      <c r="T29" s="38"/>
      <c r="U29" s="38"/>
      <c r="V29" s="38">
        <v>20</v>
      </c>
      <c r="W29" s="38">
        <v>100</v>
      </c>
      <c r="X29" s="38"/>
      <c r="Y29" s="38"/>
      <c r="Z29" s="38">
        <v>100</v>
      </c>
      <c r="AA29" s="38">
        <v>100</v>
      </c>
      <c r="AB29" s="4"/>
      <c r="AC29" s="4"/>
      <c r="AD29" s="4"/>
      <c r="AE29" s="4"/>
      <c r="AF29" s="4"/>
      <c r="AG29" s="4"/>
      <c r="AH29" s="4"/>
      <c r="AI29" s="4"/>
      <c r="AJ29" s="4">
        <v>20</v>
      </c>
      <c r="AK29" s="4">
        <v>150</v>
      </c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16">
        <f>SUM(T29:BH29)</f>
        <v>490</v>
      </c>
      <c r="BL29" s="4"/>
      <c r="BM29" s="5"/>
      <c r="BN29" s="17"/>
      <c r="BO29" s="5"/>
      <c r="BP29" s="5"/>
      <c r="BQ29" s="5"/>
    </row>
    <row r="30" spans="1:69" ht="34.5" customHeight="1" x14ac:dyDescent="0.3">
      <c r="A30" s="10" t="s">
        <v>17</v>
      </c>
      <c r="B30" s="11"/>
      <c r="C30" s="5"/>
      <c r="D30" s="12"/>
      <c r="E30" s="5"/>
      <c r="F30" s="13"/>
      <c r="G30" s="5"/>
      <c r="H30" s="12"/>
      <c r="I30" s="5"/>
      <c r="J30" s="13"/>
      <c r="K30" s="14"/>
      <c r="L30" s="12"/>
      <c r="M30" s="14"/>
      <c r="N30" s="13"/>
      <c r="O30" s="14"/>
      <c r="P30" s="12"/>
      <c r="Q30" s="14"/>
      <c r="R30" s="13"/>
      <c r="S30" s="15">
        <f>BK30</f>
        <v>480</v>
      </c>
      <c r="T30" s="38"/>
      <c r="U30" s="38">
        <v>100</v>
      </c>
      <c r="V30" s="38">
        <v>20</v>
      </c>
      <c r="W30" s="38">
        <v>100</v>
      </c>
      <c r="X30" s="38">
        <v>20</v>
      </c>
      <c r="Y30" s="38"/>
      <c r="Z30" s="38"/>
      <c r="AA30" s="38">
        <v>100</v>
      </c>
      <c r="AB30" s="4">
        <v>100</v>
      </c>
      <c r="AC30" s="4"/>
      <c r="AD30" s="4"/>
      <c r="AE30" s="4"/>
      <c r="AF30" s="4">
        <v>20</v>
      </c>
      <c r="AG30" s="4">
        <v>20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16">
        <f>SUM(T30:BH30)</f>
        <v>480</v>
      </c>
      <c r="BL30" s="4"/>
      <c r="BM30" s="5"/>
      <c r="BN30" s="17"/>
      <c r="BO30" s="5"/>
      <c r="BP30" s="5"/>
      <c r="BQ30" s="5"/>
    </row>
    <row r="31" spans="1:69" ht="34.5" customHeight="1" x14ac:dyDescent="0.3">
      <c r="A31" s="10" t="s">
        <v>51</v>
      </c>
      <c r="B31" s="11"/>
      <c r="C31" s="5"/>
      <c r="D31" s="12"/>
      <c r="E31" s="5"/>
      <c r="F31" s="13"/>
      <c r="G31" s="5"/>
      <c r="H31" s="12"/>
      <c r="I31" s="5"/>
      <c r="J31" s="13"/>
      <c r="K31" s="14"/>
      <c r="L31" s="12"/>
      <c r="M31" s="14"/>
      <c r="N31" s="13"/>
      <c r="O31" s="14"/>
      <c r="P31" s="12"/>
      <c r="Q31" s="14"/>
      <c r="R31" s="13"/>
      <c r="S31" s="15">
        <f>BK31</f>
        <v>450</v>
      </c>
      <c r="T31" s="38"/>
      <c r="U31" s="38"/>
      <c r="V31" s="38"/>
      <c r="W31" s="38"/>
      <c r="X31" s="38"/>
      <c r="Y31" s="38">
        <v>150</v>
      </c>
      <c r="Z31" s="38"/>
      <c r="AA31" s="38"/>
      <c r="AB31" s="4"/>
      <c r="AC31" s="4"/>
      <c r="AD31" s="4">
        <v>150</v>
      </c>
      <c r="AE31" s="4"/>
      <c r="AF31" s="4"/>
      <c r="AG31" s="4"/>
      <c r="AH31" s="4"/>
      <c r="AI31" s="4"/>
      <c r="AJ31" s="4"/>
      <c r="AK31" s="4">
        <v>150</v>
      </c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16">
        <f>SUM(T31:BH31)</f>
        <v>450</v>
      </c>
      <c r="BL31" s="4"/>
      <c r="BM31" s="5"/>
      <c r="BN31" s="17"/>
      <c r="BO31" s="5"/>
      <c r="BP31" s="5"/>
      <c r="BQ31" s="5"/>
    </row>
    <row r="32" spans="1:69" ht="34.5" customHeight="1" x14ac:dyDescent="0.3">
      <c r="A32" s="10" t="s">
        <v>29</v>
      </c>
      <c r="B32" s="11"/>
      <c r="C32" s="5"/>
      <c r="D32" s="12"/>
      <c r="E32" s="5"/>
      <c r="F32" s="13"/>
      <c r="G32" s="5"/>
      <c r="H32" s="12"/>
      <c r="I32" s="5"/>
      <c r="J32" s="13"/>
      <c r="K32" s="14"/>
      <c r="L32" s="12"/>
      <c r="M32" s="14"/>
      <c r="N32" s="13"/>
      <c r="O32" s="14"/>
      <c r="P32" s="12"/>
      <c r="Q32" s="14"/>
      <c r="R32" s="13"/>
      <c r="S32" s="15">
        <f>BK32</f>
        <v>420</v>
      </c>
      <c r="T32" s="38">
        <v>100</v>
      </c>
      <c r="U32" s="38"/>
      <c r="V32" s="38">
        <v>20</v>
      </c>
      <c r="W32" s="38"/>
      <c r="X32" s="38">
        <v>20</v>
      </c>
      <c r="Y32" s="38"/>
      <c r="Z32" s="38"/>
      <c r="AA32" s="38">
        <v>100</v>
      </c>
      <c r="AB32" s="4">
        <v>100</v>
      </c>
      <c r="AC32" s="4">
        <v>20</v>
      </c>
      <c r="AD32" s="4">
        <v>20</v>
      </c>
      <c r="AE32" s="4"/>
      <c r="AF32" s="4"/>
      <c r="AG32" s="4">
        <v>20</v>
      </c>
      <c r="AH32" s="4"/>
      <c r="AI32" s="4"/>
      <c r="AJ32" s="4">
        <v>20</v>
      </c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16">
        <f>SUM(T32:BH32)</f>
        <v>420</v>
      </c>
      <c r="BL32" s="4"/>
      <c r="BM32" s="5"/>
      <c r="BN32" s="17"/>
      <c r="BO32" s="5"/>
      <c r="BP32" s="5"/>
      <c r="BQ32" s="5"/>
    </row>
    <row r="33" spans="1:69" ht="34.5" customHeight="1" x14ac:dyDescent="0.3">
      <c r="A33" s="10" t="s">
        <v>36</v>
      </c>
      <c r="B33" s="11"/>
      <c r="C33" s="5"/>
      <c r="D33" s="12"/>
      <c r="E33" s="5"/>
      <c r="F33" s="13"/>
      <c r="G33" s="5"/>
      <c r="H33" s="12"/>
      <c r="I33" s="5"/>
      <c r="J33" s="13"/>
      <c r="K33" s="14"/>
      <c r="L33" s="12"/>
      <c r="M33" s="14"/>
      <c r="N33" s="13"/>
      <c r="O33" s="14"/>
      <c r="P33" s="12"/>
      <c r="Q33" s="14"/>
      <c r="R33" s="13"/>
      <c r="S33" s="15">
        <f>BK33</f>
        <v>350</v>
      </c>
      <c r="T33" s="38">
        <v>100</v>
      </c>
      <c r="U33" s="38"/>
      <c r="V33" s="38"/>
      <c r="W33" s="38"/>
      <c r="X33" s="38"/>
      <c r="Y33" s="38">
        <v>150</v>
      </c>
      <c r="Z33" s="38"/>
      <c r="AA33" s="38">
        <v>100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16">
        <f>SUM(T33:BH33)</f>
        <v>350</v>
      </c>
      <c r="BL33" s="4"/>
      <c r="BM33" s="5"/>
      <c r="BN33" s="17"/>
      <c r="BO33" s="5"/>
      <c r="BP33" s="5"/>
      <c r="BQ33" s="5"/>
    </row>
    <row r="34" spans="1:69" ht="34.5" customHeight="1" x14ac:dyDescent="0.3">
      <c r="A34" s="10" t="s">
        <v>23</v>
      </c>
      <c r="B34" s="11"/>
      <c r="C34" s="5"/>
      <c r="D34" s="12"/>
      <c r="E34" s="5"/>
      <c r="F34" s="13"/>
      <c r="G34" s="5"/>
      <c r="H34" s="12"/>
      <c r="I34" s="5"/>
      <c r="J34" s="13"/>
      <c r="K34" s="14"/>
      <c r="L34" s="12"/>
      <c r="M34" s="14"/>
      <c r="N34" s="13"/>
      <c r="O34" s="14"/>
      <c r="P34" s="12"/>
      <c r="Q34" s="14"/>
      <c r="R34" s="13"/>
      <c r="S34" s="15">
        <f>BK34</f>
        <v>350</v>
      </c>
      <c r="T34" s="38">
        <v>100</v>
      </c>
      <c r="U34" s="38">
        <v>100</v>
      </c>
      <c r="V34" s="38"/>
      <c r="W34" s="38"/>
      <c r="X34" s="38"/>
      <c r="Y34" s="38">
        <v>150</v>
      </c>
      <c r="Z34" s="38"/>
      <c r="AA34" s="38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16">
        <f>SUM(T34:BH34)</f>
        <v>350</v>
      </c>
      <c r="BL34" s="4"/>
      <c r="BM34" s="5"/>
      <c r="BN34" s="17"/>
      <c r="BO34" s="5"/>
      <c r="BP34" s="5"/>
      <c r="BQ34" s="5"/>
    </row>
    <row r="35" spans="1:69" ht="34.5" customHeight="1" x14ac:dyDescent="0.3">
      <c r="A35" s="10" t="s">
        <v>26</v>
      </c>
      <c r="B35" s="11"/>
      <c r="C35" s="5"/>
      <c r="D35" s="12"/>
      <c r="E35" s="5"/>
      <c r="F35" s="13"/>
      <c r="G35" s="5"/>
      <c r="H35" s="12"/>
      <c r="I35" s="5"/>
      <c r="J35" s="13"/>
      <c r="K35" s="14"/>
      <c r="L35" s="12"/>
      <c r="M35" s="14"/>
      <c r="N35" s="13"/>
      <c r="O35" s="14"/>
      <c r="P35" s="12"/>
      <c r="Q35" s="14"/>
      <c r="R35" s="13"/>
      <c r="S35" s="15">
        <f>BK35</f>
        <v>350</v>
      </c>
      <c r="T35" s="38"/>
      <c r="U35" s="38">
        <v>100</v>
      </c>
      <c r="V35" s="38"/>
      <c r="W35" s="38">
        <v>100</v>
      </c>
      <c r="X35" s="38"/>
      <c r="Y35" s="38">
        <v>150</v>
      </c>
      <c r="Z35" s="38"/>
      <c r="AA35" s="38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16">
        <f>SUM(T35:BH35)</f>
        <v>350</v>
      </c>
      <c r="BL35" s="4"/>
      <c r="BM35" s="5"/>
      <c r="BN35" s="19"/>
      <c r="BO35" s="5"/>
      <c r="BP35" s="5"/>
      <c r="BQ35" s="5"/>
    </row>
    <row r="36" spans="1:69" ht="34.5" customHeight="1" x14ac:dyDescent="0.3">
      <c r="A36" s="10" t="s">
        <v>42</v>
      </c>
      <c r="B36" s="11"/>
      <c r="C36" s="5"/>
      <c r="D36" s="12"/>
      <c r="E36" s="5"/>
      <c r="F36" s="13"/>
      <c r="G36" s="5"/>
      <c r="H36" s="12"/>
      <c r="I36" s="5"/>
      <c r="J36" s="13"/>
      <c r="K36" s="14"/>
      <c r="L36" s="12"/>
      <c r="M36" s="14"/>
      <c r="N36" s="13"/>
      <c r="O36" s="14"/>
      <c r="P36" s="12"/>
      <c r="Q36" s="14"/>
      <c r="R36" s="13"/>
      <c r="S36" s="15">
        <f>BK36</f>
        <v>350</v>
      </c>
      <c r="T36" s="38"/>
      <c r="U36" s="38"/>
      <c r="V36" s="38"/>
      <c r="W36" s="38">
        <v>100</v>
      </c>
      <c r="X36" s="38"/>
      <c r="Y36" s="38"/>
      <c r="Z36" s="38"/>
      <c r="AA36" s="38"/>
      <c r="AB36" s="4"/>
      <c r="AC36" s="4"/>
      <c r="AD36" s="4">
        <v>150</v>
      </c>
      <c r="AE36" s="4"/>
      <c r="AF36" s="4"/>
      <c r="AG36" s="4"/>
      <c r="AH36" s="4">
        <v>100</v>
      </c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16">
        <f>SUM(T36:BH36)</f>
        <v>350</v>
      </c>
      <c r="BL36" s="4"/>
      <c r="BM36" s="5"/>
      <c r="BN36" s="17"/>
      <c r="BO36" s="5"/>
      <c r="BP36" s="5"/>
      <c r="BQ36" s="5"/>
    </row>
    <row r="37" spans="1:69" ht="34.5" customHeight="1" x14ac:dyDescent="0.3">
      <c r="A37" s="10" t="s">
        <v>34</v>
      </c>
      <c r="B37" s="11"/>
      <c r="C37" s="5"/>
      <c r="D37" s="12"/>
      <c r="E37" s="5"/>
      <c r="F37" s="13"/>
      <c r="G37" s="5"/>
      <c r="H37" s="12"/>
      <c r="I37" s="5"/>
      <c r="J37" s="13"/>
      <c r="K37" s="14"/>
      <c r="L37" s="12"/>
      <c r="M37" s="14"/>
      <c r="N37" s="13"/>
      <c r="O37" s="14"/>
      <c r="P37" s="12"/>
      <c r="Q37" s="14"/>
      <c r="R37" s="13"/>
      <c r="S37" s="15">
        <f>BK37</f>
        <v>340</v>
      </c>
      <c r="T37" s="38"/>
      <c r="U37" s="38"/>
      <c r="V37" s="38">
        <v>20</v>
      </c>
      <c r="W37" s="38">
        <v>100</v>
      </c>
      <c r="X37" s="38"/>
      <c r="Y37" s="38"/>
      <c r="Z37" s="38"/>
      <c r="AA37" s="38">
        <v>100</v>
      </c>
      <c r="AB37" s="4"/>
      <c r="AC37" s="4"/>
      <c r="AD37" s="4"/>
      <c r="AE37" s="4"/>
      <c r="AF37" s="4"/>
      <c r="AG37" s="4"/>
      <c r="AH37" s="4">
        <v>100</v>
      </c>
      <c r="AI37" s="4"/>
      <c r="AJ37" s="4">
        <v>20</v>
      </c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16">
        <f>SUM(T37:BH37)</f>
        <v>340</v>
      </c>
      <c r="BL37" s="4"/>
      <c r="BM37" s="5"/>
      <c r="BN37" s="5"/>
      <c r="BO37" s="5"/>
      <c r="BP37" s="5"/>
      <c r="BQ37" s="5"/>
    </row>
    <row r="38" spans="1:69" ht="34.5" customHeight="1" x14ac:dyDescent="0.3">
      <c r="A38" s="10" t="s">
        <v>35</v>
      </c>
      <c r="B38" s="11"/>
      <c r="C38" s="5"/>
      <c r="D38" s="12"/>
      <c r="E38" s="5"/>
      <c r="F38" s="13"/>
      <c r="G38" s="5"/>
      <c r="H38" s="12"/>
      <c r="I38" s="5"/>
      <c r="J38" s="13"/>
      <c r="K38" s="14"/>
      <c r="L38" s="12"/>
      <c r="M38" s="14"/>
      <c r="N38" s="13"/>
      <c r="O38" s="14"/>
      <c r="P38" s="12"/>
      <c r="Q38" s="14"/>
      <c r="R38" s="13"/>
      <c r="S38" s="15">
        <f>BK38</f>
        <v>300</v>
      </c>
      <c r="T38" s="38">
        <v>100</v>
      </c>
      <c r="U38" s="38"/>
      <c r="V38" s="38"/>
      <c r="W38" s="38"/>
      <c r="X38" s="38"/>
      <c r="Y38" s="38"/>
      <c r="Z38" s="38">
        <v>100</v>
      </c>
      <c r="AA38" s="38">
        <v>100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16">
        <f>SUM(T38:BH38)</f>
        <v>300</v>
      </c>
      <c r="BL38" s="4"/>
      <c r="BM38" s="5"/>
      <c r="BN38" s="5"/>
      <c r="BO38" s="5"/>
      <c r="BP38" s="5"/>
      <c r="BQ38" s="5"/>
    </row>
    <row r="39" spans="1:69" ht="34.5" customHeight="1" x14ac:dyDescent="0.3">
      <c r="A39" s="10" t="s">
        <v>60</v>
      </c>
      <c r="B39" s="11"/>
      <c r="C39" s="5"/>
      <c r="D39" s="12"/>
      <c r="E39" s="5"/>
      <c r="F39" s="13"/>
      <c r="G39" s="5"/>
      <c r="H39" s="12"/>
      <c r="I39" s="5"/>
      <c r="J39" s="13"/>
      <c r="K39" s="14"/>
      <c r="L39" s="12"/>
      <c r="M39" s="14"/>
      <c r="N39" s="13"/>
      <c r="O39" s="14"/>
      <c r="P39" s="12"/>
      <c r="Q39" s="14"/>
      <c r="R39" s="13"/>
      <c r="S39" s="15">
        <f>BK39</f>
        <v>300</v>
      </c>
      <c r="T39" s="38"/>
      <c r="U39" s="38"/>
      <c r="V39" s="38"/>
      <c r="W39" s="38"/>
      <c r="X39" s="38"/>
      <c r="Y39" s="38"/>
      <c r="Z39" s="38"/>
      <c r="AA39" s="38"/>
      <c r="AB39" s="4"/>
      <c r="AC39" s="4"/>
      <c r="AD39" s="4">
        <v>300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16">
        <f>SUM(T39:BH39)</f>
        <v>300</v>
      </c>
      <c r="BL39" s="4"/>
      <c r="BM39" s="5"/>
      <c r="BN39" s="5"/>
      <c r="BO39" s="5"/>
      <c r="BP39" s="5"/>
      <c r="BQ39" s="5"/>
    </row>
    <row r="40" spans="1:69" ht="34.5" customHeight="1" x14ac:dyDescent="0.3">
      <c r="A40" s="10" t="s">
        <v>57</v>
      </c>
      <c r="B40" s="11"/>
      <c r="C40" s="5"/>
      <c r="D40" s="12"/>
      <c r="E40" s="5"/>
      <c r="F40" s="13"/>
      <c r="G40" s="5"/>
      <c r="H40" s="12"/>
      <c r="I40" s="5"/>
      <c r="J40" s="13"/>
      <c r="K40" s="14"/>
      <c r="L40" s="12"/>
      <c r="M40" s="14"/>
      <c r="N40" s="13"/>
      <c r="O40" s="14"/>
      <c r="P40" s="12"/>
      <c r="Q40" s="14"/>
      <c r="R40" s="13"/>
      <c r="S40" s="15">
        <f>BK40</f>
        <v>250</v>
      </c>
      <c r="T40" s="38"/>
      <c r="U40" s="38"/>
      <c r="V40" s="38"/>
      <c r="W40" s="38"/>
      <c r="X40" s="38"/>
      <c r="Y40" s="38">
        <v>150</v>
      </c>
      <c r="Z40" s="38"/>
      <c r="AA40" s="38"/>
      <c r="AB40" s="4">
        <v>100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16">
        <f>SUM(T40:BH40)</f>
        <v>250</v>
      </c>
      <c r="BL40" s="4"/>
      <c r="BM40" s="5"/>
      <c r="BN40" s="5"/>
      <c r="BO40" s="5"/>
      <c r="BP40" s="5"/>
      <c r="BQ40" s="5"/>
    </row>
    <row r="41" spans="1:69" ht="34.5" customHeight="1" x14ac:dyDescent="0.3">
      <c r="A41" s="10" t="s">
        <v>28</v>
      </c>
      <c r="B41" s="11"/>
      <c r="C41" s="5"/>
      <c r="D41" s="12"/>
      <c r="E41" s="5"/>
      <c r="F41" s="13"/>
      <c r="G41" s="5"/>
      <c r="H41" s="12"/>
      <c r="I41" s="5"/>
      <c r="J41" s="13"/>
      <c r="K41" s="14"/>
      <c r="L41" s="12"/>
      <c r="M41" s="14"/>
      <c r="N41" s="13"/>
      <c r="O41" s="14"/>
      <c r="P41" s="12"/>
      <c r="Q41" s="14"/>
      <c r="R41" s="13"/>
      <c r="S41" s="15">
        <f>BK41</f>
        <v>240</v>
      </c>
      <c r="T41" s="38"/>
      <c r="U41" s="38">
        <v>100</v>
      </c>
      <c r="V41" s="38"/>
      <c r="W41" s="38">
        <v>100</v>
      </c>
      <c r="X41" s="38"/>
      <c r="Y41" s="38"/>
      <c r="Z41" s="38"/>
      <c r="AA41" s="38"/>
      <c r="AB41" s="4"/>
      <c r="AC41" s="4"/>
      <c r="AD41" s="4"/>
      <c r="AE41" s="4"/>
      <c r="AF41" s="4">
        <v>20</v>
      </c>
      <c r="AG41" s="4"/>
      <c r="AH41" s="4"/>
      <c r="AI41" s="4">
        <v>20</v>
      </c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16">
        <f>SUM(T41:BH41)</f>
        <v>240</v>
      </c>
      <c r="BL41" s="4"/>
      <c r="BM41" s="5"/>
      <c r="BN41" s="5"/>
      <c r="BO41" s="5"/>
      <c r="BP41" s="5"/>
      <c r="BQ41" s="5"/>
    </row>
    <row r="42" spans="1:69" ht="34.5" customHeight="1" x14ac:dyDescent="0.3">
      <c r="A42" s="10" t="s">
        <v>37</v>
      </c>
      <c r="B42" s="11"/>
      <c r="C42" s="5"/>
      <c r="D42" s="12"/>
      <c r="E42" s="5"/>
      <c r="F42" s="13"/>
      <c r="G42" s="5"/>
      <c r="H42" s="12"/>
      <c r="I42" s="5"/>
      <c r="J42" s="13"/>
      <c r="K42" s="14"/>
      <c r="L42" s="12"/>
      <c r="M42" s="14"/>
      <c r="N42" s="13"/>
      <c r="O42" s="14"/>
      <c r="P42" s="12"/>
      <c r="Q42" s="14"/>
      <c r="R42" s="13"/>
      <c r="S42" s="15">
        <f>BK42</f>
        <v>160</v>
      </c>
      <c r="T42" s="38">
        <v>100</v>
      </c>
      <c r="U42" s="38"/>
      <c r="V42" s="38"/>
      <c r="W42" s="38"/>
      <c r="X42" s="38"/>
      <c r="Y42" s="38"/>
      <c r="Z42" s="38"/>
      <c r="AA42" s="38"/>
      <c r="AB42" s="4"/>
      <c r="AC42" s="4">
        <v>20</v>
      </c>
      <c r="AD42" s="4"/>
      <c r="AE42" s="4"/>
      <c r="AF42" s="4">
        <v>20</v>
      </c>
      <c r="AG42" s="4"/>
      <c r="AH42" s="4"/>
      <c r="AI42" s="4">
        <v>20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16">
        <f>SUM(T42:BH42)</f>
        <v>160</v>
      </c>
      <c r="BL42" s="4"/>
      <c r="BM42" s="5"/>
      <c r="BN42" s="5"/>
      <c r="BO42" s="5"/>
      <c r="BP42" s="5"/>
      <c r="BQ42" s="5"/>
    </row>
    <row r="43" spans="1:69" ht="34.5" customHeight="1" x14ac:dyDescent="0.3">
      <c r="A43" s="10" t="s">
        <v>50</v>
      </c>
      <c r="B43" s="11"/>
      <c r="C43" s="5"/>
      <c r="D43" s="12"/>
      <c r="E43" s="5"/>
      <c r="F43" s="13"/>
      <c r="G43" s="5"/>
      <c r="H43" s="12"/>
      <c r="I43" s="5"/>
      <c r="J43" s="13"/>
      <c r="K43" s="14"/>
      <c r="L43" s="12"/>
      <c r="M43" s="14"/>
      <c r="N43" s="13"/>
      <c r="O43" s="14"/>
      <c r="P43" s="12"/>
      <c r="Q43" s="14"/>
      <c r="R43" s="13"/>
      <c r="S43" s="15">
        <f>BK43</f>
        <v>160</v>
      </c>
      <c r="T43" s="38"/>
      <c r="U43" s="38"/>
      <c r="V43" s="38"/>
      <c r="W43" s="38"/>
      <c r="X43" s="38"/>
      <c r="Y43" s="38"/>
      <c r="Z43" s="38"/>
      <c r="AA43" s="38"/>
      <c r="AB43" s="4">
        <v>100</v>
      </c>
      <c r="AC43" s="4">
        <v>20</v>
      </c>
      <c r="AD43" s="4"/>
      <c r="AE43" s="4"/>
      <c r="AF43" s="4">
        <v>20</v>
      </c>
      <c r="AG43" s="4"/>
      <c r="AH43" s="4"/>
      <c r="AI43" s="4">
        <v>20</v>
      </c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16">
        <f>SUM(T43:BH43)</f>
        <v>160</v>
      </c>
      <c r="BL43" s="4"/>
      <c r="BM43" s="5"/>
      <c r="BN43" s="5"/>
      <c r="BO43" s="5"/>
      <c r="BP43" s="5"/>
      <c r="BQ43" s="5"/>
    </row>
    <row r="44" spans="1:69" ht="34.5" customHeight="1" x14ac:dyDescent="0.3">
      <c r="A44" s="10" t="s">
        <v>56</v>
      </c>
      <c r="B44" s="11"/>
      <c r="C44" s="5"/>
      <c r="D44" s="12"/>
      <c r="E44" s="5"/>
      <c r="F44" s="13"/>
      <c r="G44" s="5"/>
      <c r="H44" s="12"/>
      <c r="I44" s="5"/>
      <c r="J44" s="13"/>
      <c r="K44" s="14"/>
      <c r="L44" s="12"/>
      <c r="M44" s="14"/>
      <c r="N44" s="13"/>
      <c r="O44" s="14"/>
      <c r="P44" s="12"/>
      <c r="Q44" s="14"/>
      <c r="R44" s="13"/>
      <c r="S44" s="15">
        <f>BK44</f>
        <v>150</v>
      </c>
      <c r="T44" s="38"/>
      <c r="U44" s="38"/>
      <c r="V44" s="38"/>
      <c r="W44" s="38"/>
      <c r="X44" s="38"/>
      <c r="Y44" s="38">
        <v>150</v>
      </c>
      <c r="Z44" s="38"/>
      <c r="AA44" s="38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16">
        <f>SUM(T44:BH44)</f>
        <v>150</v>
      </c>
      <c r="BL44" s="4"/>
      <c r="BM44" s="5"/>
      <c r="BN44" s="5"/>
      <c r="BO44" s="5"/>
      <c r="BP44" s="5"/>
      <c r="BQ44" s="5"/>
    </row>
    <row r="45" spans="1:69" ht="34.5" customHeight="1" x14ac:dyDescent="0.3">
      <c r="A45" s="10" t="s">
        <v>41</v>
      </c>
      <c r="B45" s="11"/>
      <c r="C45" s="5"/>
      <c r="D45" s="12"/>
      <c r="E45" s="5"/>
      <c r="F45" s="13"/>
      <c r="G45" s="5"/>
      <c r="H45" s="12"/>
      <c r="I45" s="5"/>
      <c r="J45" s="13"/>
      <c r="K45" s="14"/>
      <c r="L45" s="12"/>
      <c r="M45" s="14"/>
      <c r="N45" s="13"/>
      <c r="O45" s="14"/>
      <c r="P45" s="12"/>
      <c r="Q45" s="14"/>
      <c r="R45" s="13"/>
      <c r="S45" s="15">
        <f>BK45</f>
        <v>120</v>
      </c>
      <c r="T45" s="38"/>
      <c r="U45" s="38"/>
      <c r="V45" s="38"/>
      <c r="W45" s="38">
        <v>100</v>
      </c>
      <c r="X45" s="38">
        <v>20</v>
      </c>
      <c r="Y45" s="38"/>
      <c r="Z45" s="38"/>
      <c r="AA45" s="38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16">
        <f>SUM(T45:BH45)</f>
        <v>120</v>
      </c>
      <c r="BL45" s="4"/>
      <c r="BM45" s="5"/>
      <c r="BN45" s="5"/>
      <c r="BO45" s="5"/>
      <c r="BP45" s="5"/>
      <c r="BQ45" s="5"/>
    </row>
    <row r="46" spans="1:69" ht="34.5" customHeight="1" x14ac:dyDescent="0.3">
      <c r="A46" s="10" t="s">
        <v>44</v>
      </c>
      <c r="B46" s="11"/>
      <c r="C46" s="5"/>
      <c r="D46" s="12"/>
      <c r="E46" s="5"/>
      <c r="F46" s="13"/>
      <c r="G46" s="5"/>
      <c r="H46" s="12"/>
      <c r="I46" s="5"/>
      <c r="J46" s="13"/>
      <c r="K46" s="14"/>
      <c r="L46" s="12"/>
      <c r="M46" s="14"/>
      <c r="N46" s="13"/>
      <c r="O46" s="14"/>
      <c r="P46" s="12"/>
      <c r="Q46" s="14"/>
      <c r="R46" s="13"/>
      <c r="S46" s="15">
        <f>BK46</f>
        <v>120</v>
      </c>
      <c r="T46" s="38"/>
      <c r="U46" s="38"/>
      <c r="V46" s="38">
        <v>20</v>
      </c>
      <c r="W46" s="38"/>
      <c r="X46" s="38">
        <v>20</v>
      </c>
      <c r="Y46" s="38"/>
      <c r="Z46" s="38"/>
      <c r="AA46" s="38"/>
      <c r="AB46" s="4"/>
      <c r="AC46" s="4"/>
      <c r="AD46" s="4"/>
      <c r="AE46" s="4"/>
      <c r="AF46" s="4">
        <v>20</v>
      </c>
      <c r="AG46" s="4">
        <v>20</v>
      </c>
      <c r="AH46" s="4"/>
      <c r="AI46" s="4">
        <v>20</v>
      </c>
      <c r="AJ46" s="4">
        <v>20</v>
      </c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16">
        <f>SUM(T46:BH46)</f>
        <v>120</v>
      </c>
      <c r="BL46" s="4"/>
      <c r="BM46" s="5"/>
      <c r="BN46" s="5"/>
      <c r="BO46" s="5"/>
      <c r="BP46" s="5"/>
      <c r="BQ46" s="5"/>
    </row>
    <row r="47" spans="1:69" ht="34.5" customHeight="1" x14ac:dyDescent="0.3">
      <c r="A47" s="10" t="s">
        <v>39</v>
      </c>
      <c r="B47" s="11"/>
      <c r="C47" s="5"/>
      <c r="D47" s="12"/>
      <c r="E47" s="5"/>
      <c r="F47" s="13"/>
      <c r="G47" s="5"/>
      <c r="H47" s="12"/>
      <c r="I47" s="5"/>
      <c r="J47" s="13"/>
      <c r="K47" s="14"/>
      <c r="L47" s="12"/>
      <c r="M47" s="14"/>
      <c r="N47" s="13"/>
      <c r="O47" s="14"/>
      <c r="P47" s="12"/>
      <c r="Q47" s="14"/>
      <c r="R47" s="13"/>
      <c r="S47" s="15">
        <f>BK47</f>
        <v>100</v>
      </c>
      <c r="T47" s="38"/>
      <c r="U47" s="38">
        <v>100</v>
      </c>
      <c r="V47" s="38"/>
      <c r="W47" s="38"/>
      <c r="X47" s="38"/>
      <c r="Y47" s="38"/>
      <c r="Z47" s="38"/>
      <c r="AA47" s="38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16">
        <f>SUM(T47:BH47)</f>
        <v>100</v>
      </c>
      <c r="BL47" s="4"/>
      <c r="BM47" s="5"/>
      <c r="BN47" s="5"/>
      <c r="BO47" s="5"/>
      <c r="BP47" s="5"/>
      <c r="BQ47" s="5"/>
    </row>
    <row r="48" spans="1:69" ht="34.5" customHeight="1" x14ac:dyDescent="0.3">
      <c r="A48" s="10" t="s">
        <v>43</v>
      </c>
      <c r="B48" s="11"/>
      <c r="C48" s="5"/>
      <c r="D48" s="12"/>
      <c r="E48" s="5"/>
      <c r="F48" s="13"/>
      <c r="G48" s="5"/>
      <c r="H48" s="12"/>
      <c r="I48" s="5"/>
      <c r="J48" s="13"/>
      <c r="K48" s="14"/>
      <c r="L48" s="12"/>
      <c r="M48" s="14"/>
      <c r="N48" s="13"/>
      <c r="O48" s="14"/>
      <c r="P48" s="12"/>
      <c r="Q48" s="14"/>
      <c r="R48" s="13"/>
      <c r="S48" s="15">
        <f>BK48</f>
        <v>100</v>
      </c>
      <c r="T48" s="38"/>
      <c r="U48" s="38"/>
      <c r="V48" s="38"/>
      <c r="W48" s="38">
        <v>100</v>
      </c>
      <c r="X48" s="38"/>
      <c r="Y48" s="38"/>
      <c r="Z48" s="38"/>
      <c r="AA48" s="38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16">
        <f>SUM(T48:BH48)</f>
        <v>100</v>
      </c>
      <c r="BL48" s="4"/>
      <c r="BM48" s="5"/>
      <c r="BN48" s="5"/>
      <c r="BO48" s="5"/>
      <c r="BP48" s="5"/>
      <c r="BQ48" s="5"/>
    </row>
    <row r="49" spans="1:69" ht="34.5" customHeight="1" x14ac:dyDescent="0.3">
      <c r="A49" s="10" t="s">
        <v>61</v>
      </c>
      <c r="B49" s="11"/>
      <c r="C49" s="5"/>
      <c r="D49" s="12"/>
      <c r="E49" s="5"/>
      <c r="F49" s="13"/>
      <c r="G49" s="5"/>
      <c r="H49" s="12"/>
      <c r="I49" s="5"/>
      <c r="J49" s="13"/>
      <c r="K49" s="14"/>
      <c r="L49" s="12"/>
      <c r="M49" s="14"/>
      <c r="N49" s="13"/>
      <c r="O49" s="14"/>
      <c r="P49" s="12"/>
      <c r="Q49" s="14"/>
      <c r="R49" s="13"/>
      <c r="S49" s="15">
        <f>BK49</f>
        <v>40</v>
      </c>
      <c r="T49" s="38"/>
      <c r="U49" s="38"/>
      <c r="V49" s="38">
        <v>20</v>
      </c>
      <c r="W49" s="38"/>
      <c r="X49" s="38">
        <v>20</v>
      </c>
      <c r="Y49" s="38"/>
      <c r="Z49" s="38"/>
      <c r="AA49" s="38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16">
        <f>SUM(T49:BH49)</f>
        <v>40</v>
      </c>
      <c r="BL49" s="4"/>
      <c r="BM49" s="5"/>
      <c r="BN49" s="5"/>
      <c r="BO49" s="5"/>
      <c r="BP49" s="5"/>
      <c r="BQ49" s="5"/>
    </row>
    <row r="50" spans="1:69" ht="34.5" customHeight="1" x14ac:dyDescent="0.3">
      <c r="A50" s="10" t="s">
        <v>47</v>
      </c>
      <c r="B50" s="11"/>
      <c r="C50" s="5"/>
      <c r="D50" s="12"/>
      <c r="E50" s="5"/>
      <c r="F50" s="13"/>
      <c r="G50" s="5"/>
      <c r="H50" s="12"/>
      <c r="I50" s="5"/>
      <c r="J50" s="13"/>
      <c r="K50" s="14"/>
      <c r="L50" s="12"/>
      <c r="M50" s="14"/>
      <c r="N50" s="13"/>
      <c r="O50" s="14"/>
      <c r="P50" s="12"/>
      <c r="Q50" s="14"/>
      <c r="R50" s="13"/>
      <c r="S50" s="15">
        <f>BK50</f>
        <v>40</v>
      </c>
      <c r="T50" s="38"/>
      <c r="U50" s="38"/>
      <c r="V50" s="38"/>
      <c r="W50" s="38"/>
      <c r="X50" s="38">
        <v>20</v>
      </c>
      <c r="Y50" s="38"/>
      <c r="Z50" s="38"/>
      <c r="AA50" s="38"/>
      <c r="AB50" s="4"/>
      <c r="AC50" s="4"/>
      <c r="AD50" s="4"/>
      <c r="AE50" s="4"/>
      <c r="AF50" s="4"/>
      <c r="AG50" s="4"/>
      <c r="AH50" s="4"/>
      <c r="AI50" s="4"/>
      <c r="AJ50" s="4">
        <v>20</v>
      </c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16">
        <f>SUM(T50:BH50)</f>
        <v>40</v>
      </c>
      <c r="BL50" s="4"/>
      <c r="BM50" s="5"/>
      <c r="BN50" s="5"/>
      <c r="BO50" s="5"/>
      <c r="BP50" s="5"/>
      <c r="BQ50" s="5"/>
    </row>
    <row r="51" spans="1:69" ht="34.5" customHeight="1" x14ac:dyDescent="0.3">
      <c r="A51" s="10" t="s">
        <v>46</v>
      </c>
      <c r="B51" s="11"/>
      <c r="C51" s="5"/>
      <c r="D51" s="12"/>
      <c r="E51" s="5"/>
      <c r="F51" s="13"/>
      <c r="G51" s="5"/>
      <c r="H51" s="12"/>
      <c r="I51" s="5"/>
      <c r="J51" s="13"/>
      <c r="K51" s="14"/>
      <c r="L51" s="12"/>
      <c r="M51" s="14"/>
      <c r="N51" s="13"/>
      <c r="O51" s="14"/>
      <c r="P51" s="12"/>
      <c r="Q51" s="14"/>
      <c r="R51" s="13"/>
      <c r="S51" s="15">
        <f>BK51</f>
        <v>20</v>
      </c>
      <c r="T51" s="38"/>
      <c r="U51" s="38"/>
      <c r="V51" s="38"/>
      <c r="W51" s="38"/>
      <c r="X51" s="38">
        <v>20</v>
      </c>
      <c r="Y51" s="38"/>
      <c r="Z51" s="38"/>
      <c r="AA51" s="38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16">
        <f>SUM(T51:BH51)</f>
        <v>20</v>
      </c>
      <c r="BL51" s="4"/>
      <c r="BM51" s="5"/>
      <c r="BN51" s="5"/>
      <c r="BO51" s="5"/>
      <c r="BP51" s="5"/>
      <c r="BQ51" s="5"/>
    </row>
    <row r="52" spans="1:69" ht="34.5" customHeight="1" x14ac:dyDescent="0.3">
      <c r="A52" s="10" t="s">
        <v>59</v>
      </c>
      <c r="B52" s="11"/>
      <c r="C52" s="5"/>
      <c r="D52" s="12"/>
      <c r="E52" s="5"/>
      <c r="F52" s="13"/>
      <c r="G52" s="5"/>
      <c r="H52" s="12"/>
      <c r="I52" s="5"/>
      <c r="J52" s="13"/>
      <c r="K52" s="14"/>
      <c r="L52" s="12"/>
      <c r="M52" s="14"/>
      <c r="N52" s="13"/>
      <c r="O52" s="14"/>
      <c r="P52" s="12"/>
      <c r="Q52" s="14"/>
      <c r="R52" s="13"/>
      <c r="S52" s="15">
        <f>BK52</f>
        <v>20</v>
      </c>
      <c r="T52" s="38"/>
      <c r="U52" s="38"/>
      <c r="V52" s="38"/>
      <c r="W52" s="38"/>
      <c r="X52" s="38">
        <v>20</v>
      </c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16">
        <f>SUM(T52:BH52)</f>
        <v>20</v>
      </c>
      <c r="BL52" s="4"/>
      <c r="BM52" s="5"/>
      <c r="BN52" s="5"/>
      <c r="BO52" s="5"/>
      <c r="BP52" s="5"/>
      <c r="BQ52" s="5"/>
    </row>
    <row r="53" spans="1:69" ht="34.5" customHeight="1" x14ac:dyDescent="0.3">
      <c r="A53" s="10" t="s">
        <v>71</v>
      </c>
      <c r="B53" s="11"/>
      <c r="C53" s="5"/>
      <c r="D53" s="12"/>
      <c r="E53" s="5"/>
      <c r="F53" s="13"/>
      <c r="G53" s="5"/>
      <c r="H53" s="12"/>
      <c r="I53" s="5"/>
      <c r="J53" s="13"/>
      <c r="K53" s="14"/>
      <c r="L53" s="12"/>
      <c r="M53" s="14"/>
      <c r="N53" s="13"/>
      <c r="O53" s="14"/>
      <c r="P53" s="12"/>
      <c r="Q53" s="14"/>
      <c r="R53" s="13"/>
      <c r="S53" s="15">
        <f>BK53</f>
        <v>20</v>
      </c>
      <c r="T53" s="38"/>
      <c r="U53" s="38"/>
      <c r="V53" s="38">
        <v>20</v>
      </c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16">
        <f>SUM(T53:BH53)</f>
        <v>20</v>
      </c>
      <c r="BL53" s="4"/>
      <c r="BM53" s="5"/>
      <c r="BN53" s="5"/>
      <c r="BO53" s="5"/>
      <c r="BP53" s="5"/>
      <c r="BQ53" s="5"/>
    </row>
    <row r="54" spans="1:69" ht="34.5" customHeight="1" x14ac:dyDescent="0.3">
      <c r="A54" s="10" t="s">
        <v>68</v>
      </c>
      <c r="B54" s="11"/>
      <c r="C54" s="5"/>
      <c r="D54" s="12"/>
      <c r="E54" s="5"/>
      <c r="F54" s="13"/>
      <c r="G54" s="5"/>
      <c r="H54" s="12"/>
      <c r="I54" s="5"/>
      <c r="J54" s="13"/>
      <c r="K54" s="14"/>
      <c r="L54" s="12"/>
      <c r="M54" s="14"/>
      <c r="N54" s="13"/>
      <c r="O54" s="14"/>
      <c r="P54" s="12"/>
      <c r="Q54" s="14"/>
      <c r="R54" s="13"/>
      <c r="S54" s="15">
        <f>BK54</f>
        <v>20</v>
      </c>
      <c r="T54" s="38"/>
      <c r="U54" s="38"/>
      <c r="V54" s="38"/>
      <c r="W54" s="38"/>
      <c r="X54" s="38"/>
      <c r="Y54" s="38"/>
      <c r="Z54" s="38"/>
      <c r="AA54" s="38"/>
      <c r="AB54" s="4"/>
      <c r="AC54" s="4"/>
      <c r="AD54" s="4">
        <v>20</v>
      </c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16">
        <f>SUM(T54:BH54)</f>
        <v>20</v>
      </c>
      <c r="BL54" s="4"/>
      <c r="BM54" s="5"/>
      <c r="BN54" s="5"/>
      <c r="BO54" s="5"/>
      <c r="BP54" s="5"/>
      <c r="BQ54" s="5"/>
    </row>
    <row r="55" spans="1:69" ht="34.5" customHeight="1" x14ac:dyDescent="0.3">
      <c r="A55" s="10" t="s">
        <v>55</v>
      </c>
      <c r="B55" s="11"/>
      <c r="C55" s="5"/>
      <c r="D55" s="12"/>
      <c r="E55" s="5"/>
      <c r="F55" s="13"/>
      <c r="G55" s="5"/>
      <c r="H55" s="12"/>
      <c r="I55" s="5"/>
      <c r="J55" s="13"/>
      <c r="K55" s="14"/>
      <c r="L55" s="12"/>
      <c r="M55" s="14"/>
      <c r="N55" s="13"/>
      <c r="O55" s="14"/>
      <c r="P55" s="12"/>
      <c r="Q55" s="14"/>
      <c r="R55" s="13"/>
      <c r="S55" s="15">
        <f>BK55</f>
        <v>20</v>
      </c>
      <c r="T55" s="38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>
        <v>20</v>
      </c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16">
        <f>SUM(T55:BH55)</f>
        <v>20</v>
      </c>
      <c r="BL55" s="4"/>
      <c r="BM55" s="5"/>
      <c r="BN55" s="5"/>
      <c r="BO55" s="5"/>
      <c r="BP55" s="5"/>
      <c r="BQ55" s="5"/>
    </row>
    <row r="56" spans="1:69" ht="34.5" customHeight="1" x14ac:dyDescent="0.3">
      <c r="A56" s="10" t="s">
        <v>66</v>
      </c>
      <c r="B56" s="11"/>
      <c r="C56" s="5"/>
      <c r="D56" s="12"/>
      <c r="E56" s="5"/>
      <c r="F56" s="13"/>
      <c r="G56" s="5"/>
      <c r="H56" s="12"/>
      <c r="I56" s="5"/>
      <c r="J56" s="13"/>
      <c r="K56" s="14"/>
      <c r="L56" s="12"/>
      <c r="M56" s="14"/>
      <c r="N56" s="13"/>
      <c r="O56" s="14"/>
      <c r="P56" s="12"/>
      <c r="Q56" s="14"/>
      <c r="R56" s="13"/>
      <c r="S56" s="15">
        <f>BK56</f>
        <v>20</v>
      </c>
      <c r="T56" s="38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>
        <v>20</v>
      </c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16">
        <f>SUM(T56:BH56)</f>
        <v>20</v>
      </c>
      <c r="BL56" s="4"/>
      <c r="BM56" s="5"/>
      <c r="BN56" s="5"/>
      <c r="BO56" s="5"/>
      <c r="BP56" s="5"/>
      <c r="BQ56" s="5"/>
    </row>
    <row r="57" spans="1:69" ht="34.5" customHeight="1" x14ac:dyDescent="0.3">
      <c r="A57" s="10" t="s">
        <v>45</v>
      </c>
      <c r="B57" s="11"/>
      <c r="C57" s="5"/>
      <c r="D57" s="12"/>
      <c r="E57" s="5"/>
      <c r="F57" s="13"/>
      <c r="G57" s="5"/>
      <c r="H57" s="12"/>
      <c r="I57" s="5"/>
      <c r="J57" s="13"/>
      <c r="K57" s="14"/>
      <c r="L57" s="12"/>
      <c r="M57" s="14"/>
      <c r="N57" s="13"/>
      <c r="O57" s="14"/>
      <c r="P57" s="12"/>
      <c r="Q57" s="14"/>
      <c r="R57" s="13"/>
      <c r="S57" s="15">
        <f>BK57</f>
        <v>0</v>
      </c>
      <c r="T57" s="38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16">
        <f>SUM(T57:BJ57)</f>
        <v>0</v>
      </c>
      <c r="BL57" s="4"/>
      <c r="BM57" s="5"/>
      <c r="BN57" s="5"/>
      <c r="BO57" s="5"/>
      <c r="BP57" s="5"/>
      <c r="BQ57" s="5"/>
    </row>
    <row r="58" spans="1:69" ht="34.5" customHeight="1" x14ac:dyDescent="0.3">
      <c r="A58" s="10" t="s">
        <v>49</v>
      </c>
      <c r="B58" s="11"/>
      <c r="C58" s="5"/>
      <c r="D58" s="12"/>
      <c r="E58" s="5"/>
      <c r="F58" s="13"/>
      <c r="G58" s="5"/>
      <c r="H58" s="12"/>
      <c r="I58" s="5"/>
      <c r="J58" s="13"/>
      <c r="K58" s="14"/>
      <c r="L58" s="12"/>
      <c r="M58" s="14"/>
      <c r="N58" s="13"/>
      <c r="O58" s="14"/>
      <c r="P58" s="12"/>
      <c r="Q58" s="14"/>
      <c r="R58" s="13"/>
      <c r="S58" s="15">
        <f>BK58</f>
        <v>0</v>
      </c>
      <c r="T58" s="38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16">
        <f>SUM(T58:BH58)</f>
        <v>0</v>
      </c>
      <c r="BL58" s="4"/>
      <c r="BM58" s="5"/>
      <c r="BN58" s="5"/>
      <c r="BO58" s="5"/>
      <c r="BP58" s="5"/>
      <c r="BQ58" s="5"/>
    </row>
    <row r="59" spans="1:69" ht="34.5" customHeight="1" x14ac:dyDescent="0.3">
      <c r="A59" s="10" t="s">
        <v>52</v>
      </c>
      <c r="B59" s="11"/>
      <c r="C59" s="5"/>
      <c r="D59" s="12"/>
      <c r="E59" s="5"/>
      <c r="F59" s="13"/>
      <c r="G59" s="5"/>
      <c r="H59" s="12"/>
      <c r="I59" s="5"/>
      <c r="J59" s="13"/>
      <c r="K59" s="14"/>
      <c r="L59" s="12"/>
      <c r="M59" s="14"/>
      <c r="N59" s="13"/>
      <c r="O59" s="14"/>
      <c r="P59" s="12"/>
      <c r="Q59" s="14"/>
      <c r="R59" s="13"/>
      <c r="S59" s="15">
        <f>BK59</f>
        <v>0</v>
      </c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16">
        <f>SUM(T59:BH59)</f>
        <v>0</v>
      </c>
      <c r="BL59" s="4"/>
      <c r="BM59" s="5"/>
      <c r="BN59" s="5"/>
      <c r="BO59" s="5"/>
      <c r="BP59" s="5"/>
      <c r="BQ59" s="5"/>
    </row>
    <row r="60" spans="1:69" ht="34.5" customHeight="1" x14ac:dyDescent="0.3">
      <c r="A60" s="10" t="s">
        <v>54</v>
      </c>
      <c r="B60" s="11"/>
      <c r="C60" s="5"/>
      <c r="D60" s="12"/>
      <c r="E60" s="5"/>
      <c r="F60" s="13"/>
      <c r="G60" s="5"/>
      <c r="H60" s="12"/>
      <c r="I60" s="5"/>
      <c r="J60" s="13"/>
      <c r="K60" s="14"/>
      <c r="L60" s="12"/>
      <c r="M60" s="14"/>
      <c r="N60" s="13"/>
      <c r="O60" s="14"/>
      <c r="P60" s="12"/>
      <c r="Q60" s="14"/>
      <c r="R60" s="13"/>
      <c r="S60" s="15">
        <f>BK60</f>
        <v>0</v>
      </c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16">
        <f>SUM(T60:BH60)</f>
        <v>0</v>
      </c>
      <c r="BL60" s="4"/>
      <c r="BM60" s="5"/>
      <c r="BN60" s="5"/>
      <c r="BO60" s="5"/>
      <c r="BP60" s="5"/>
      <c r="BQ60" s="5"/>
    </row>
    <row r="61" spans="1:69" ht="34.5" customHeight="1" x14ac:dyDescent="0.3">
      <c r="A61" s="10" t="s">
        <v>62</v>
      </c>
      <c r="B61" s="11"/>
      <c r="C61" s="5"/>
      <c r="D61" s="12"/>
      <c r="E61" s="5"/>
      <c r="F61" s="13"/>
      <c r="G61" s="5"/>
      <c r="H61" s="12"/>
      <c r="I61" s="5"/>
      <c r="J61" s="13"/>
      <c r="K61" s="14"/>
      <c r="L61" s="12"/>
      <c r="M61" s="14"/>
      <c r="N61" s="13"/>
      <c r="O61" s="14"/>
      <c r="P61" s="12"/>
      <c r="Q61" s="14"/>
      <c r="R61" s="13"/>
      <c r="S61" s="15">
        <f>BK61</f>
        <v>0</v>
      </c>
      <c r="T61" s="38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16">
        <f>SUM(T61:BH61)</f>
        <v>0</v>
      </c>
      <c r="BL61" s="4"/>
      <c r="BM61" s="5"/>
      <c r="BN61" s="5"/>
      <c r="BO61" s="5"/>
      <c r="BP61" s="5"/>
      <c r="BQ61" s="5"/>
    </row>
    <row r="62" spans="1:69" ht="34.5" customHeight="1" x14ac:dyDescent="0.3">
      <c r="A62" s="10" t="s">
        <v>63</v>
      </c>
      <c r="B62" s="11"/>
      <c r="C62" s="5"/>
      <c r="D62" s="12"/>
      <c r="E62" s="5"/>
      <c r="F62" s="13"/>
      <c r="G62" s="5"/>
      <c r="H62" s="12"/>
      <c r="I62" s="5"/>
      <c r="J62" s="13"/>
      <c r="K62" s="14"/>
      <c r="L62" s="12"/>
      <c r="M62" s="14"/>
      <c r="N62" s="13"/>
      <c r="O62" s="14"/>
      <c r="P62" s="12"/>
      <c r="Q62" s="14"/>
      <c r="R62" s="13"/>
      <c r="S62" s="15">
        <f>BK62</f>
        <v>0</v>
      </c>
      <c r="T62" s="38"/>
      <c r="U62" s="38"/>
      <c r="V62" s="38"/>
      <c r="W62" s="38"/>
      <c r="X62" s="38"/>
      <c r="Y62" s="38"/>
      <c r="Z62" s="38"/>
      <c r="AA62" s="38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16">
        <f>SUM(T62:BH62)</f>
        <v>0</v>
      </c>
      <c r="BL62" s="4"/>
      <c r="BM62" s="5"/>
      <c r="BN62" s="5"/>
      <c r="BO62" s="5"/>
      <c r="BP62" s="5"/>
      <c r="BQ62" s="5"/>
    </row>
    <row r="63" spans="1:69" ht="34.5" customHeight="1" x14ac:dyDescent="0.3">
      <c r="A63" s="10" t="s">
        <v>65</v>
      </c>
      <c r="B63" s="11"/>
      <c r="C63" s="5"/>
      <c r="D63" s="12"/>
      <c r="E63" s="5"/>
      <c r="F63" s="13"/>
      <c r="G63" s="5"/>
      <c r="H63" s="12"/>
      <c r="I63" s="5"/>
      <c r="J63" s="13"/>
      <c r="K63" s="14"/>
      <c r="L63" s="12"/>
      <c r="M63" s="14"/>
      <c r="N63" s="13"/>
      <c r="O63" s="14"/>
      <c r="P63" s="12"/>
      <c r="Q63" s="14"/>
      <c r="R63" s="13"/>
      <c r="S63" s="15">
        <f>BK63</f>
        <v>0</v>
      </c>
      <c r="T63" s="38"/>
      <c r="U63" s="38"/>
      <c r="V63" s="38"/>
      <c r="W63" s="38"/>
      <c r="X63" s="38"/>
      <c r="Y63" s="38"/>
      <c r="Z63" s="38"/>
      <c r="AA63" s="38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16">
        <f>SUM(T63:BH63)</f>
        <v>0</v>
      </c>
      <c r="BL63" s="4"/>
      <c r="BM63" s="5"/>
      <c r="BN63" s="5"/>
      <c r="BO63" s="5"/>
      <c r="BP63" s="5"/>
      <c r="BQ63" s="5"/>
    </row>
    <row r="64" spans="1:69" ht="34.5" customHeight="1" x14ac:dyDescent="0.3">
      <c r="A64" s="10" t="s">
        <v>69</v>
      </c>
      <c r="B64" s="11"/>
      <c r="C64" s="5"/>
      <c r="D64" s="12"/>
      <c r="E64" s="5"/>
      <c r="F64" s="13"/>
      <c r="G64" s="5"/>
      <c r="H64" s="12"/>
      <c r="I64" s="5"/>
      <c r="J64" s="13"/>
      <c r="K64" s="14"/>
      <c r="L64" s="12"/>
      <c r="M64" s="14"/>
      <c r="N64" s="13"/>
      <c r="O64" s="14"/>
      <c r="P64" s="12"/>
      <c r="Q64" s="14"/>
      <c r="R64" s="13"/>
      <c r="S64" s="15">
        <f>BK64</f>
        <v>0</v>
      </c>
      <c r="T64" s="38"/>
      <c r="U64" s="38"/>
      <c r="V64" s="38"/>
      <c r="W64" s="38"/>
      <c r="X64" s="38"/>
      <c r="Y64" s="38"/>
      <c r="Z64" s="38"/>
      <c r="AA64" s="38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16">
        <f>SUM(T64:BH64)</f>
        <v>0</v>
      </c>
      <c r="BL64" s="4"/>
      <c r="BM64" s="5"/>
      <c r="BN64" s="5"/>
      <c r="BO64" s="5"/>
      <c r="BP64" s="5"/>
      <c r="BQ64" s="5"/>
    </row>
    <row r="65" spans="1:69" ht="34.5" customHeight="1" x14ac:dyDescent="0.3">
      <c r="A65" s="10" t="s">
        <v>70</v>
      </c>
      <c r="B65" s="11"/>
      <c r="C65" s="5"/>
      <c r="D65" s="12"/>
      <c r="E65" s="5"/>
      <c r="F65" s="13"/>
      <c r="G65" s="5"/>
      <c r="H65" s="12"/>
      <c r="I65" s="5"/>
      <c r="J65" s="13"/>
      <c r="K65" s="14"/>
      <c r="L65" s="12"/>
      <c r="M65" s="14"/>
      <c r="N65" s="13"/>
      <c r="O65" s="14"/>
      <c r="P65" s="12"/>
      <c r="Q65" s="14"/>
      <c r="R65" s="13"/>
      <c r="S65" s="15">
        <f>BK65</f>
        <v>0</v>
      </c>
      <c r="T65" s="38"/>
      <c r="U65" s="38"/>
      <c r="V65" s="38"/>
      <c r="W65" s="38"/>
      <c r="X65" s="38"/>
      <c r="Y65" s="38"/>
      <c r="Z65" s="38"/>
      <c r="AA65" s="38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16">
        <f>SUM(T65:BH65)</f>
        <v>0</v>
      </c>
      <c r="BL65" s="4"/>
      <c r="BM65" s="5"/>
      <c r="BN65" s="5"/>
      <c r="BO65" s="5"/>
      <c r="BP65" s="5"/>
      <c r="BQ65" s="5"/>
    </row>
    <row r="66" spans="1:69" ht="34.5" customHeight="1" x14ac:dyDescent="0.3">
      <c r="A66" s="10" t="s">
        <v>72</v>
      </c>
      <c r="B66" s="11"/>
      <c r="C66" s="5"/>
      <c r="D66" s="12"/>
      <c r="E66" s="5"/>
      <c r="F66" s="13"/>
      <c r="G66" s="5"/>
      <c r="H66" s="12"/>
      <c r="I66" s="5"/>
      <c r="J66" s="13"/>
      <c r="K66" s="14"/>
      <c r="L66" s="12"/>
      <c r="M66" s="14"/>
      <c r="N66" s="13"/>
      <c r="O66" s="14"/>
      <c r="P66" s="12"/>
      <c r="Q66" s="14"/>
      <c r="R66" s="13"/>
      <c r="S66" s="15">
        <f>BK66</f>
        <v>0</v>
      </c>
      <c r="T66" s="38"/>
      <c r="U66" s="38"/>
      <c r="V66" s="38"/>
      <c r="W66" s="38"/>
      <c r="X66" s="38"/>
      <c r="Y66" s="38"/>
      <c r="Z66" s="38"/>
      <c r="AA66" s="38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16">
        <f>SUM(T66:BH66)</f>
        <v>0</v>
      </c>
      <c r="BL66" s="4"/>
      <c r="BM66" s="5"/>
      <c r="BN66" s="5"/>
      <c r="BO66" s="5"/>
      <c r="BP66" s="5"/>
      <c r="BQ66" s="5"/>
    </row>
    <row r="67" spans="1:69" ht="34.5" customHeight="1" x14ac:dyDescent="0.3">
      <c r="A67" s="10"/>
      <c r="B67" s="11"/>
      <c r="C67" s="5"/>
      <c r="D67" s="12"/>
      <c r="E67" s="5"/>
      <c r="F67" s="13"/>
      <c r="G67" s="5"/>
      <c r="H67" s="12"/>
      <c r="I67" s="5"/>
      <c r="J67" s="13"/>
      <c r="K67" s="14"/>
      <c r="L67" s="12"/>
      <c r="M67" s="14"/>
      <c r="N67" s="13"/>
      <c r="O67" s="14"/>
      <c r="P67" s="12"/>
      <c r="Q67" s="14"/>
      <c r="R67" s="13"/>
      <c r="S67" s="15">
        <f>BK67</f>
        <v>0</v>
      </c>
      <c r="T67" s="38"/>
      <c r="U67" s="38"/>
      <c r="V67" s="38"/>
      <c r="W67" s="38"/>
      <c r="X67" s="38"/>
      <c r="Y67" s="38"/>
      <c r="Z67" s="38"/>
      <c r="AA67" s="38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16">
        <f>SUM(T67:BH67)</f>
        <v>0</v>
      </c>
      <c r="BL67" s="4"/>
      <c r="BM67" s="5"/>
      <c r="BN67" s="5"/>
      <c r="BO67" s="5"/>
      <c r="BP67" s="5"/>
      <c r="BQ67" s="5"/>
    </row>
    <row r="68" spans="1:69" ht="34.5" customHeight="1" x14ac:dyDescent="0.3">
      <c r="A68" s="10"/>
      <c r="B68" s="11"/>
      <c r="C68" s="5"/>
      <c r="D68" s="12"/>
      <c r="E68" s="5"/>
      <c r="F68" s="13"/>
      <c r="G68" s="5"/>
      <c r="H68" s="12"/>
      <c r="I68" s="5"/>
      <c r="J68" s="13"/>
      <c r="K68" s="14"/>
      <c r="L68" s="12"/>
      <c r="M68" s="14"/>
      <c r="N68" s="13"/>
      <c r="O68" s="14"/>
      <c r="P68" s="12"/>
      <c r="Q68" s="14"/>
      <c r="R68" s="13"/>
      <c r="S68" s="15">
        <f>BK68</f>
        <v>0</v>
      </c>
      <c r="T68" s="38"/>
      <c r="U68" s="38"/>
      <c r="V68" s="38"/>
      <c r="W68" s="38"/>
      <c r="X68" s="38"/>
      <c r="Y68" s="38"/>
      <c r="Z68" s="38"/>
      <c r="AA68" s="38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16">
        <f>SUM(T68:BH68)</f>
        <v>0</v>
      </c>
      <c r="BL68" s="4"/>
      <c r="BM68" s="5"/>
      <c r="BN68" s="5"/>
      <c r="BO68" s="5"/>
      <c r="BP68" s="5"/>
      <c r="BQ68" s="5"/>
    </row>
    <row r="69" spans="1:69" ht="34.5" customHeight="1" x14ac:dyDescent="0.3">
      <c r="A69" s="10"/>
      <c r="B69" s="11"/>
      <c r="C69" s="5"/>
      <c r="D69" s="12"/>
      <c r="E69" s="5"/>
      <c r="F69" s="13"/>
      <c r="G69" s="5"/>
      <c r="H69" s="12"/>
      <c r="I69" s="5"/>
      <c r="J69" s="13"/>
      <c r="K69" s="14"/>
      <c r="L69" s="12"/>
      <c r="M69" s="14"/>
      <c r="N69" s="13"/>
      <c r="O69" s="14"/>
      <c r="P69" s="12"/>
      <c r="Q69" s="14"/>
      <c r="R69" s="13"/>
      <c r="S69" s="15">
        <f>BK69</f>
        <v>0</v>
      </c>
      <c r="T69" s="38"/>
      <c r="U69" s="38"/>
      <c r="V69" s="38"/>
      <c r="W69" s="38"/>
      <c r="X69" s="38"/>
      <c r="Y69" s="38"/>
      <c r="Z69" s="38"/>
      <c r="AA69" s="38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16">
        <f>SUM(T69:BH69)</f>
        <v>0</v>
      </c>
      <c r="BL69" s="4"/>
      <c r="BM69" s="5"/>
      <c r="BN69" s="5"/>
      <c r="BO69" s="5"/>
      <c r="BP69" s="5"/>
      <c r="BQ69" s="5"/>
    </row>
    <row r="70" spans="1:69" ht="34.5" customHeight="1" x14ac:dyDescent="0.3">
      <c r="A70" s="10"/>
      <c r="B70" s="11"/>
      <c r="C70" s="5"/>
      <c r="D70" s="12"/>
      <c r="E70" s="5"/>
      <c r="F70" s="13"/>
      <c r="G70" s="5"/>
      <c r="H70" s="12"/>
      <c r="I70" s="5"/>
      <c r="J70" s="13"/>
      <c r="K70" s="14"/>
      <c r="L70" s="12"/>
      <c r="M70" s="14"/>
      <c r="N70" s="13"/>
      <c r="O70" s="14"/>
      <c r="P70" s="12"/>
      <c r="Q70" s="14"/>
      <c r="R70" s="13"/>
      <c r="S70" s="15">
        <f>BK70</f>
        <v>0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16">
        <f>SUM(T70:BH70)</f>
        <v>0</v>
      </c>
      <c r="BL70" s="4"/>
      <c r="BM70" s="5"/>
      <c r="BN70" s="5"/>
      <c r="BO70" s="5"/>
      <c r="BP70" s="5"/>
      <c r="BQ70" s="5"/>
    </row>
    <row r="71" spans="1:69" ht="34.5" customHeight="1" x14ac:dyDescent="0.3">
      <c r="A71" s="10"/>
      <c r="B71" s="11"/>
      <c r="C71" s="5"/>
      <c r="D71" s="12"/>
      <c r="E71" s="5"/>
      <c r="F71" s="13"/>
      <c r="G71" s="5"/>
      <c r="H71" s="12"/>
      <c r="I71" s="5"/>
      <c r="J71" s="13"/>
      <c r="K71" s="14"/>
      <c r="L71" s="12"/>
      <c r="M71" s="14"/>
      <c r="N71" s="13"/>
      <c r="O71" s="14"/>
      <c r="P71" s="12"/>
      <c r="Q71" s="14"/>
      <c r="R71" s="13"/>
      <c r="S71" s="15">
        <f t="shared" ref="S71" si="0">BK71</f>
        <v>0</v>
      </c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16">
        <f t="shared" ref="BK71" si="1">SUM(T71:BH71)</f>
        <v>0</v>
      </c>
      <c r="BL71" s="4"/>
      <c r="BM71" s="5"/>
      <c r="BN71" s="5"/>
      <c r="BO71" s="5"/>
      <c r="BP71" s="5"/>
      <c r="BQ71" s="5"/>
    </row>
    <row r="72" spans="1:69" ht="34.5" customHeight="1" x14ac:dyDescent="0.3">
      <c r="A72" s="2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14"/>
      <c r="N72" s="14"/>
      <c r="O72" s="5"/>
      <c r="P72" s="5"/>
      <c r="Q72" s="5"/>
      <c r="R72" s="5"/>
      <c r="S72" s="2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5"/>
      <c r="BN72" s="5"/>
      <c r="BO72" s="5"/>
      <c r="BP72" s="5"/>
      <c r="BQ72" s="5"/>
    </row>
    <row r="73" spans="1:69" ht="34.5" customHeight="1" x14ac:dyDescent="0.3">
      <c r="A73" s="2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2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5"/>
      <c r="BN73" s="5"/>
      <c r="BO73" s="5"/>
      <c r="BP73" s="5"/>
      <c r="BQ73" s="5"/>
    </row>
    <row r="74" spans="1:69" ht="34.5" customHeight="1" x14ac:dyDescent="0.3">
      <c r="A74" s="2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2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5"/>
      <c r="BN74" s="5"/>
      <c r="BO74" s="5"/>
      <c r="BP74" s="5"/>
      <c r="BQ74" s="5"/>
    </row>
    <row r="75" spans="1:69" ht="34.5" customHeight="1" x14ac:dyDescent="0.3">
      <c r="A75" s="2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2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5"/>
      <c r="BN75" s="5"/>
      <c r="BO75" s="5"/>
      <c r="BP75" s="5"/>
      <c r="BQ75" s="5"/>
    </row>
    <row r="76" spans="1:69" ht="34.5" customHeight="1" x14ac:dyDescent="0.3">
      <c r="A76" s="2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22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5"/>
      <c r="BN76" s="5"/>
      <c r="BO76" s="5"/>
      <c r="BP76" s="5"/>
      <c r="BQ76" s="5"/>
    </row>
    <row r="77" spans="1:69" ht="34.5" customHeight="1" x14ac:dyDescent="0.3">
      <c r="A77" s="2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22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5"/>
      <c r="BN77" s="5"/>
      <c r="BO77" s="5"/>
      <c r="BP77" s="5"/>
      <c r="BQ77" s="5"/>
    </row>
    <row r="78" spans="1:69" ht="34.5" customHeight="1" x14ac:dyDescent="0.3">
      <c r="A78" s="2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2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5"/>
      <c r="BN78" s="5"/>
      <c r="BO78" s="5"/>
      <c r="BP78" s="5"/>
      <c r="BQ78" s="5"/>
    </row>
    <row r="79" spans="1:69" ht="34.5" customHeight="1" x14ac:dyDescent="0.3">
      <c r="A79" s="2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2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5"/>
      <c r="BN79" s="5"/>
      <c r="BO79" s="5"/>
      <c r="BP79" s="5"/>
      <c r="BQ79" s="5"/>
    </row>
    <row r="80" spans="1:69" ht="34.5" customHeight="1" x14ac:dyDescent="0.3">
      <c r="A80" s="2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2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5"/>
      <c r="BN80" s="5"/>
      <c r="BO80" s="5"/>
      <c r="BP80" s="5"/>
      <c r="BQ80" s="5"/>
    </row>
    <row r="81" spans="1:69" ht="34.5" customHeight="1" x14ac:dyDescent="0.3">
      <c r="A81" s="2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2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5"/>
      <c r="BN81" s="5"/>
      <c r="BO81" s="5"/>
      <c r="BP81" s="5"/>
      <c r="BQ81" s="5"/>
    </row>
    <row r="82" spans="1:69" ht="34.5" customHeight="1" x14ac:dyDescent="0.3">
      <c r="A82" s="2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2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5"/>
      <c r="BN82" s="5"/>
      <c r="BO82" s="5"/>
      <c r="BP82" s="5"/>
      <c r="BQ82" s="5"/>
    </row>
    <row r="83" spans="1:69" ht="34.5" customHeight="1" x14ac:dyDescent="0.3">
      <c r="A83" s="2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2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5"/>
      <c r="BN83" s="5"/>
      <c r="BO83" s="5"/>
      <c r="BP83" s="5"/>
      <c r="BQ83" s="5"/>
    </row>
    <row r="84" spans="1:69" ht="34.5" customHeight="1" x14ac:dyDescent="0.3">
      <c r="A84" s="2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2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5"/>
      <c r="BN84" s="5"/>
      <c r="BO84" s="5"/>
      <c r="BP84" s="5"/>
      <c r="BQ84" s="5"/>
    </row>
    <row r="85" spans="1:69" ht="34.5" customHeight="1" x14ac:dyDescent="0.3">
      <c r="A85" s="2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22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5"/>
      <c r="BN85" s="5"/>
      <c r="BO85" s="5"/>
      <c r="BP85" s="5"/>
      <c r="BQ85" s="5"/>
    </row>
    <row r="86" spans="1:69" ht="34.5" customHeight="1" x14ac:dyDescent="0.3">
      <c r="A86" s="2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22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5"/>
      <c r="BN86" s="5"/>
      <c r="BO86" s="5"/>
      <c r="BP86" s="5"/>
      <c r="BQ86" s="5"/>
    </row>
    <row r="87" spans="1:69" ht="34.5" customHeight="1" x14ac:dyDescent="0.3">
      <c r="A87" s="2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22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5"/>
      <c r="BN87" s="5"/>
      <c r="BO87" s="5"/>
      <c r="BP87" s="5"/>
      <c r="BQ87" s="5"/>
    </row>
    <row r="88" spans="1:69" ht="34.5" customHeight="1" x14ac:dyDescent="0.3">
      <c r="A88" s="2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22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5"/>
      <c r="BN88" s="5"/>
      <c r="BO88" s="5"/>
      <c r="BP88" s="5"/>
      <c r="BQ88" s="5"/>
    </row>
    <row r="89" spans="1:69" ht="34.5" customHeight="1" x14ac:dyDescent="0.3">
      <c r="A89" s="2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22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5"/>
      <c r="BN89" s="5"/>
      <c r="BO89" s="5"/>
      <c r="BP89" s="5"/>
      <c r="BQ89" s="5"/>
    </row>
    <row r="90" spans="1:69" ht="34.5" customHeight="1" x14ac:dyDescent="0.3">
      <c r="A90" s="2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22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5"/>
      <c r="BN90" s="5"/>
      <c r="BO90" s="5"/>
      <c r="BP90" s="5"/>
      <c r="BQ90" s="5"/>
    </row>
    <row r="91" spans="1:69" ht="34.5" customHeight="1" x14ac:dyDescent="0.3">
      <c r="A91" s="2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22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5"/>
      <c r="BN91" s="5"/>
      <c r="BO91" s="5"/>
      <c r="BP91" s="5"/>
      <c r="BQ91" s="5"/>
    </row>
    <row r="92" spans="1:69" ht="34.5" customHeight="1" x14ac:dyDescent="0.3">
      <c r="A92" s="2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2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5"/>
      <c r="BN92" s="5"/>
      <c r="BO92" s="5"/>
      <c r="BP92" s="5"/>
      <c r="BQ92" s="5"/>
    </row>
    <row r="93" spans="1:69" ht="34.5" customHeight="1" x14ac:dyDescent="0.3">
      <c r="A93" s="2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22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5"/>
      <c r="BN93" s="5"/>
      <c r="BO93" s="5"/>
      <c r="BP93" s="5"/>
      <c r="BQ93" s="5"/>
    </row>
    <row r="94" spans="1:69" ht="34.5" customHeight="1" x14ac:dyDescent="0.3">
      <c r="A94" s="2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22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5"/>
      <c r="BN94" s="5"/>
      <c r="BO94" s="5"/>
      <c r="BP94" s="5"/>
      <c r="BQ94" s="5"/>
    </row>
    <row r="95" spans="1:69" ht="34.5" customHeight="1" x14ac:dyDescent="0.3">
      <c r="A95" s="2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22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5"/>
      <c r="BN95" s="5"/>
      <c r="BO95" s="5"/>
      <c r="BP95" s="5"/>
      <c r="BQ95" s="5"/>
    </row>
    <row r="96" spans="1:69" ht="34.5" customHeight="1" x14ac:dyDescent="0.3">
      <c r="A96" s="2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22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5"/>
      <c r="BN96" s="5"/>
      <c r="BO96" s="5"/>
      <c r="BP96" s="5"/>
      <c r="BQ96" s="5"/>
    </row>
    <row r="97" spans="1:69" ht="34.5" customHeight="1" x14ac:dyDescent="0.3">
      <c r="A97" s="2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22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5"/>
      <c r="BN97" s="5"/>
      <c r="BO97" s="5"/>
      <c r="BP97" s="5"/>
      <c r="BQ97" s="5"/>
    </row>
    <row r="98" spans="1:69" ht="34.5" customHeight="1" x14ac:dyDescent="0.3">
      <c r="A98" s="2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22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5"/>
      <c r="BN98" s="5"/>
      <c r="BO98" s="5"/>
      <c r="BP98" s="5"/>
      <c r="BQ98" s="5"/>
    </row>
    <row r="99" spans="1:69" ht="34.5" customHeight="1" x14ac:dyDescent="0.3">
      <c r="A99" s="2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22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5"/>
      <c r="BN99" s="5"/>
      <c r="BO99" s="5"/>
      <c r="BP99" s="5"/>
      <c r="BQ99" s="5"/>
    </row>
    <row r="100" spans="1:69" ht="34.5" customHeight="1" x14ac:dyDescent="0.3">
      <c r="A100" s="2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22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5"/>
      <c r="BN100" s="5"/>
      <c r="BO100" s="5"/>
      <c r="BP100" s="5"/>
      <c r="BQ100" s="5"/>
    </row>
    <row r="101" spans="1:69" ht="15.75" customHeight="1" x14ac:dyDescent="0.3"/>
    <row r="102" spans="1:69" ht="15.75" customHeight="1" x14ac:dyDescent="0.3"/>
    <row r="103" spans="1:69" ht="15.75" customHeight="1" x14ac:dyDescent="0.3"/>
    <row r="104" spans="1:69" ht="15.75" customHeight="1" x14ac:dyDescent="0.3"/>
    <row r="105" spans="1:69" ht="15.75" customHeight="1" x14ac:dyDescent="0.3"/>
    <row r="106" spans="1:69" ht="15.75" customHeight="1" x14ac:dyDescent="0.3"/>
    <row r="107" spans="1:69" ht="15.75" customHeight="1" x14ac:dyDescent="0.3"/>
    <row r="108" spans="1:69" ht="15.75" customHeight="1" x14ac:dyDescent="0.3"/>
    <row r="109" spans="1:69" ht="15.75" customHeight="1" x14ac:dyDescent="0.3"/>
    <row r="110" spans="1:69" ht="15.75" customHeight="1" x14ac:dyDescent="0.3"/>
    <row r="111" spans="1:69" ht="15.75" customHeight="1" x14ac:dyDescent="0.3"/>
    <row r="112" spans="1:69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</sheetData>
  <autoFilter ref="A2:BK70" xr:uid="{00000000-0009-0000-0000-000000000000}">
    <sortState xmlns:xlrd2="http://schemas.microsoft.com/office/spreadsheetml/2017/richdata2" ref="A3:BK70">
      <sortCondition descending="1" ref="S2:S70"/>
    </sortState>
  </autoFilter>
  <mergeCells count="2">
    <mergeCell ref="B1:P1"/>
    <mergeCell ref="T1:BK1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5"/>
  <sheetViews>
    <sheetView workbookViewId="0"/>
  </sheetViews>
  <sheetFormatPr defaultColWidth="14.44140625" defaultRowHeight="15" customHeight="1" x14ac:dyDescent="0.3"/>
  <cols>
    <col min="1" max="1" width="7.6640625" customWidth="1"/>
    <col min="2" max="2" width="42.6640625" customWidth="1"/>
    <col min="3" max="4" width="17.6640625" customWidth="1"/>
    <col min="5" max="5" width="15.109375" customWidth="1"/>
    <col min="6" max="6" width="15.77734375" customWidth="1"/>
    <col min="7" max="7" width="13.6640625" customWidth="1"/>
  </cols>
  <sheetData>
    <row r="1" spans="1:7" ht="45.75" customHeight="1" x14ac:dyDescent="0.3">
      <c r="A1" s="23"/>
      <c r="B1" s="24" t="s">
        <v>73</v>
      </c>
      <c r="C1" s="25" t="s">
        <v>74</v>
      </c>
      <c r="D1" s="25" t="s">
        <v>75</v>
      </c>
      <c r="E1" s="25" t="s">
        <v>76</v>
      </c>
      <c r="F1" s="25" t="s">
        <v>77</v>
      </c>
      <c r="G1" s="26" t="s">
        <v>78</v>
      </c>
    </row>
    <row r="2" spans="1:7" ht="14.25" customHeight="1" x14ac:dyDescent="0.3">
      <c r="A2" s="27">
        <v>1</v>
      </c>
      <c r="B2" s="28"/>
      <c r="C2" s="5"/>
      <c r="D2" s="5"/>
      <c r="E2" s="5"/>
      <c r="F2" s="5"/>
      <c r="G2" s="29"/>
    </row>
    <row r="3" spans="1:7" ht="14.25" customHeight="1" x14ac:dyDescent="0.3">
      <c r="A3" s="27">
        <f t="shared" ref="A3:A11" si="0">A2+1</f>
        <v>2</v>
      </c>
      <c r="B3" s="28"/>
      <c r="C3" s="5"/>
      <c r="D3" s="5"/>
      <c r="E3" s="5"/>
      <c r="F3" s="5"/>
      <c r="G3" s="29"/>
    </row>
    <row r="4" spans="1:7" ht="14.25" customHeight="1" x14ac:dyDescent="0.3">
      <c r="A4" s="27">
        <f t="shared" si="0"/>
        <v>3</v>
      </c>
      <c r="B4" s="28"/>
      <c r="C4" s="5"/>
      <c r="D4" s="5"/>
      <c r="E4" s="5"/>
      <c r="F4" s="5"/>
      <c r="G4" s="29"/>
    </row>
    <row r="5" spans="1:7" ht="14.25" customHeight="1" x14ac:dyDescent="0.3">
      <c r="A5" s="27">
        <f t="shared" si="0"/>
        <v>4</v>
      </c>
      <c r="B5" s="28"/>
      <c r="C5" s="5"/>
      <c r="D5" s="5"/>
      <c r="E5" s="5"/>
      <c r="F5" s="5"/>
      <c r="G5" s="29"/>
    </row>
    <row r="6" spans="1:7" ht="14.25" customHeight="1" x14ac:dyDescent="0.3">
      <c r="A6" s="27">
        <f t="shared" si="0"/>
        <v>5</v>
      </c>
      <c r="B6" s="28"/>
      <c r="C6" s="5"/>
      <c r="D6" s="5"/>
      <c r="E6" s="5"/>
      <c r="F6" s="5"/>
      <c r="G6" s="29"/>
    </row>
    <row r="7" spans="1:7" ht="14.25" customHeight="1" x14ac:dyDescent="0.3">
      <c r="A7" s="27">
        <f t="shared" si="0"/>
        <v>6</v>
      </c>
      <c r="B7" s="28"/>
      <c r="C7" s="5"/>
      <c r="D7" s="5"/>
      <c r="E7" s="5"/>
      <c r="F7" s="5"/>
      <c r="G7" s="29"/>
    </row>
    <row r="8" spans="1:7" ht="14.25" customHeight="1" x14ac:dyDescent="0.3">
      <c r="A8" s="27">
        <f t="shared" si="0"/>
        <v>7</v>
      </c>
      <c r="B8" s="28"/>
      <c r="C8" s="5"/>
      <c r="D8" s="5"/>
      <c r="E8" s="5"/>
      <c r="F8" s="5"/>
      <c r="G8" s="29"/>
    </row>
    <row r="9" spans="1:7" ht="14.25" customHeight="1" x14ac:dyDescent="0.3">
      <c r="A9" s="27">
        <f t="shared" si="0"/>
        <v>8</v>
      </c>
      <c r="B9" s="28"/>
      <c r="C9" s="5"/>
      <c r="D9" s="5"/>
      <c r="E9" s="5"/>
      <c r="F9" s="5"/>
      <c r="G9" s="29"/>
    </row>
    <row r="10" spans="1:7" ht="14.25" customHeight="1" x14ac:dyDescent="0.3">
      <c r="A10" s="27">
        <f t="shared" si="0"/>
        <v>9</v>
      </c>
      <c r="B10" s="30"/>
      <c r="C10" s="5"/>
      <c r="D10" s="5"/>
      <c r="E10" s="5"/>
      <c r="F10" s="5"/>
      <c r="G10" s="29"/>
    </row>
    <row r="11" spans="1:7" ht="14.25" customHeight="1" x14ac:dyDescent="0.3">
      <c r="A11" s="27">
        <f t="shared" si="0"/>
        <v>10</v>
      </c>
      <c r="B11" s="30"/>
      <c r="C11" s="5"/>
      <c r="D11" s="5"/>
      <c r="E11" s="5"/>
      <c r="F11" s="5"/>
      <c r="G11" s="29"/>
    </row>
    <row r="12" spans="1:7" ht="14.25" customHeight="1" x14ac:dyDescent="0.3">
      <c r="A12" s="27">
        <f>A14+1</f>
        <v>13</v>
      </c>
      <c r="B12" s="28"/>
      <c r="C12" s="5"/>
      <c r="D12" s="5"/>
      <c r="E12" s="5"/>
      <c r="F12" s="5"/>
      <c r="G12" s="29"/>
    </row>
    <row r="13" spans="1:7" ht="14.25" customHeight="1" x14ac:dyDescent="0.3">
      <c r="A13" s="27">
        <f>A11+1</f>
        <v>11</v>
      </c>
      <c r="B13" s="28"/>
      <c r="C13" s="5"/>
      <c r="D13" s="5"/>
      <c r="E13" s="5"/>
      <c r="F13" s="5"/>
      <c r="G13" s="29"/>
    </row>
    <row r="14" spans="1:7" ht="13.5" customHeight="1" x14ac:dyDescent="0.3">
      <c r="A14" s="27">
        <f>A13+1</f>
        <v>12</v>
      </c>
      <c r="B14" s="28"/>
      <c r="C14" s="5"/>
      <c r="D14" s="5"/>
      <c r="E14" s="5"/>
      <c r="F14" s="5"/>
      <c r="G14" s="29"/>
    </row>
    <row r="15" spans="1:7" ht="14.25" customHeight="1" x14ac:dyDescent="0.3">
      <c r="A15" s="27">
        <f>A12+1</f>
        <v>14</v>
      </c>
      <c r="B15" s="30"/>
      <c r="C15" s="5"/>
      <c r="D15" s="5"/>
      <c r="E15" s="5"/>
      <c r="F15" s="5"/>
      <c r="G15" s="29"/>
    </row>
    <row r="16" spans="1:7" ht="14.25" customHeight="1" x14ac:dyDescent="0.3">
      <c r="A16" s="27">
        <f t="shared" ref="A16:A22" si="1">A15+1</f>
        <v>15</v>
      </c>
      <c r="B16" s="30"/>
      <c r="C16" s="5"/>
      <c r="D16" s="5"/>
      <c r="E16" s="5"/>
      <c r="F16" s="5"/>
      <c r="G16" s="29"/>
    </row>
    <row r="17" spans="1:7" ht="14.25" customHeight="1" x14ac:dyDescent="0.3">
      <c r="A17" s="27">
        <f t="shared" si="1"/>
        <v>16</v>
      </c>
      <c r="B17" s="30"/>
      <c r="C17" s="5"/>
      <c r="D17" s="5"/>
      <c r="E17" s="5"/>
      <c r="F17" s="5"/>
      <c r="G17" s="29"/>
    </row>
    <row r="18" spans="1:7" ht="14.25" customHeight="1" x14ac:dyDescent="0.3">
      <c r="A18" s="27">
        <f t="shared" si="1"/>
        <v>17</v>
      </c>
      <c r="B18" s="31"/>
      <c r="C18" s="5"/>
      <c r="D18" s="5"/>
      <c r="E18" s="5"/>
      <c r="F18" s="5"/>
      <c r="G18" s="29"/>
    </row>
    <row r="19" spans="1:7" ht="14.25" customHeight="1" x14ac:dyDescent="0.3">
      <c r="A19" s="27">
        <f t="shared" si="1"/>
        <v>18</v>
      </c>
      <c r="B19" s="31"/>
      <c r="C19" s="5"/>
      <c r="D19" s="5"/>
      <c r="E19" s="5"/>
      <c r="F19" s="5"/>
      <c r="G19" s="29"/>
    </row>
    <row r="20" spans="1:7" ht="14.25" customHeight="1" x14ac:dyDescent="0.3">
      <c r="A20" s="27">
        <f t="shared" si="1"/>
        <v>19</v>
      </c>
      <c r="B20" s="31"/>
      <c r="C20" s="5"/>
      <c r="D20" s="5"/>
      <c r="E20" s="5"/>
      <c r="F20" s="5"/>
      <c r="G20" s="29"/>
    </row>
    <row r="21" spans="1:7" ht="14.25" customHeight="1" x14ac:dyDescent="0.3">
      <c r="A21" s="27">
        <f t="shared" si="1"/>
        <v>20</v>
      </c>
      <c r="B21" s="31"/>
      <c r="C21" s="5"/>
      <c r="D21" s="5"/>
      <c r="E21" s="5"/>
      <c r="F21" s="5"/>
      <c r="G21" s="29"/>
    </row>
    <row r="22" spans="1:7" ht="14.25" customHeight="1" x14ac:dyDescent="0.3">
      <c r="A22" s="27">
        <f t="shared" si="1"/>
        <v>21</v>
      </c>
      <c r="B22" s="31"/>
      <c r="C22" s="5"/>
      <c r="D22" s="5"/>
      <c r="E22" s="5"/>
      <c r="F22" s="5"/>
      <c r="G22" s="29"/>
    </row>
    <row r="23" spans="1:7" ht="14.25" customHeight="1" x14ac:dyDescent="0.3">
      <c r="A23" s="27">
        <f>A24+1</f>
        <v>23</v>
      </c>
      <c r="B23" s="31"/>
      <c r="C23" s="5"/>
      <c r="D23" s="5"/>
      <c r="E23" s="5"/>
      <c r="F23" s="5"/>
      <c r="G23" s="29"/>
    </row>
    <row r="24" spans="1:7" ht="14.25" customHeight="1" x14ac:dyDescent="0.3">
      <c r="A24" s="27">
        <f t="shared" ref="A24:A25" si="2">A22+1</f>
        <v>22</v>
      </c>
      <c r="B24" s="31"/>
      <c r="C24" s="5"/>
      <c r="D24" s="5"/>
      <c r="E24" s="5"/>
      <c r="F24" s="5"/>
      <c r="G24" s="29"/>
    </row>
    <row r="25" spans="1:7" ht="14.25" customHeight="1" x14ac:dyDescent="0.3">
      <c r="A25" s="27">
        <f t="shared" si="2"/>
        <v>24</v>
      </c>
      <c r="B25" s="31"/>
      <c r="C25" s="5"/>
      <c r="D25" s="5"/>
      <c r="E25" s="5"/>
      <c r="F25" s="5"/>
      <c r="G25" s="29"/>
    </row>
    <row r="26" spans="1:7" ht="14.25" customHeight="1" x14ac:dyDescent="0.3">
      <c r="A26" s="27">
        <v>24</v>
      </c>
      <c r="B26" s="31"/>
      <c r="C26" s="5"/>
      <c r="D26" s="5"/>
      <c r="E26" s="5"/>
      <c r="F26" s="5"/>
      <c r="G26" s="29"/>
    </row>
    <row r="27" spans="1:7" ht="14.25" customHeight="1" x14ac:dyDescent="0.3">
      <c r="A27" s="27">
        <v>25</v>
      </c>
      <c r="B27" s="31"/>
      <c r="C27" s="5"/>
      <c r="D27" s="5"/>
      <c r="E27" s="5"/>
      <c r="F27" s="5"/>
      <c r="G27" s="29"/>
    </row>
    <row r="28" spans="1:7" ht="14.25" customHeight="1" x14ac:dyDescent="0.3">
      <c r="A28" s="27">
        <v>26</v>
      </c>
      <c r="B28" s="30"/>
      <c r="C28" s="5"/>
      <c r="D28" s="5"/>
      <c r="E28" s="5"/>
      <c r="F28" s="5"/>
      <c r="G28" s="29"/>
    </row>
    <row r="29" spans="1:7" ht="14.25" customHeight="1" x14ac:dyDescent="0.3">
      <c r="A29" s="27">
        <v>27</v>
      </c>
      <c r="B29" s="30"/>
      <c r="C29" s="5"/>
      <c r="D29" s="5"/>
      <c r="E29" s="5"/>
      <c r="F29" s="5"/>
      <c r="G29" s="29"/>
    </row>
    <row r="30" spans="1:7" ht="14.25" customHeight="1" x14ac:dyDescent="0.3">
      <c r="A30" s="27">
        <v>28</v>
      </c>
      <c r="B30" s="30"/>
      <c r="C30" s="5"/>
      <c r="D30" s="5"/>
      <c r="E30" s="5"/>
      <c r="F30" s="5"/>
      <c r="G30" s="29"/>
    </row>
    <row r="31" spans="1:7" ht="14.25" customHeight="1" x14ac:dyDescent="0.3">
      <c r="A31" s="27">
        <v>29</v>
      </c>
      <c r="B31" s="30"/>
      <c r="C31" s="5"/>
      <c r="D31" s="5"/>
      <c r="E31" s="5"/>
      <c r="F31" s="5"/>
      <c r="G31" s="29"/>
    </row>
    <row r="32" spans="1:7" ht="14.25" customHeight="1" x14ac:dyDescent="0.3">
      <c r="A32" s="27">
        <v>30</v>
      </c>
      <c r="B32" s="28"/>
      <c r="C32" s="5"/>
      <c r="D32" s="5"/>
      <c r="E32" s="5"/>
      <c r="F32" s="5"/>
      <c r="G32" s="29"/>
    </row>
    <row r="33" spans="1:7" ht="14.25" customHeight="1" x14ac:dyDescent="0.3">
      <c r="A33" s="27">
        <v>31</v>
      </c>
      <c r="B33" s="28"/>
      <c r="C33" s="5"/>
      <c r="D33" s="5"/>
      <c r="E33" s="5"/>
      <c r="F33" s="5"/>
      <c r="G33" s="29"/>
    </row>
    <row r="34" spans="1:7" ht="14.25" customHeight="1" x14ac:dyDescent="0.3">
      <c r="A34" s="27">
        <v>32</v>
      </c>
      <c r="B34" s="28"/>
      <c r="C34" s="5"/>
      <c r="D34" s="5"/>
      <c r="E34" s="5"/>
      <c r="F34" s="5"/>
      <c r="G34" s="29"/>
    </row>
    <row r="35" spans="1:7" ht="14.25" customHeight="1" x14ac:dyDescent="0.3">
      <c r="A35" s="27">
        <v>33</v>
      </c>
      <c r="B35" s="28"/>
      <c r="C35" s="5"/>
      <c r="D35" s="5"/>
      <c r="E35" s="5"/>
      <c r="F35" s="5"/>
      <c r="G35" s="29"/>
    </row>
    <row r="36" spans="1:7" ht="14.25" customHeight="1" x14ac:dyDescent="0.3">
      <c r="A36" s="27">
        <v>34</v>
      </c>
      <c r="B36" s="28"/>
      <c r="C36" s="5"/>
      <c r="D36" s="5"/>
      <c r="E36" s="5"/>
      <c r="F36" s="5"/>
      <c r="G36" s="29"/>
    </row>
    <row r="37" spans="1:7" ht="14.25" customHeight="1" x14ac:dyDescent="0.3">
      <c r="A37" s="27">
        <v>35</v>
      </c>
      <c r="B37" s="28"/>
      <c r="C37" s="5"/>
      <c r="D37" s="5"/>
      <c r="E37" s="5"/>
      <c r="F37" s="5"/>
      <c r="G37" s="29"/>
    </row>
    <row r="38" spans="1:7" ht="14.25" customHeight="1" x14ac:dyDescent="0.3">
      <c r="A38" s="27">
        <v>35</v>
      </c>
      <c r="B38" s="28"/>
      <c r="C38" s="5"/>
      <c r="D38" s="5"/>
      <c r="E38" s="5"/>
      <c r="F38" s="5"/>
      <c r="G38" s="29"/>
    </row>
    <row r="39" spans="1:7" ht="14.25" customHeight="1" x14ac:dyDescent="0.3">
      <c r="A39" s="27">
        <v>35</v>
      </c>
      <c r="B39" s="28"/>
      <c r="C39" s="5"/>
      <c r="D39" s="5"/>
      <c r="E39" s="5"/>
      <c r="F39" s="5"/>
      <c r="G39" s="29"/>
    </row>
    <row r="40" spans="1:7" ht="14.25" customHeight="1" x14ac:dyDescent="0.3">
      <c r="A40" s="27">
        <v>35</v>
      </c>
      <c r="B40" s="28"/>
      <c r="C40" s="5"/>
      <c r="D40" s="5"/>
      <c r="E40" s="5"/>
      <c r="F40" s="5"/>
      <c r="G40" s="29"/>
    </row>
    <row r="41" spans="1:7" ht="14.25" customHeight="1" x14ac:dyDescent="0.3">
      <c r="A41" s="27">
        <v>35</v>
      </c>
      <c r="B41" s="28"/>
      <c r="C41" s="5"/>
      <c r="D41" s="5"/>
      <c r="E41" s="5"/>
      <c r="F41" s="5"/>
      <c r="G41" s="29"/>
    </row>
    <row r="42" spans="1:7" ht="14.25" customHeight="1" x14ac:dyDescent="0.3">
      <c r="A42" s="27"/>
      <c r="B42" s="32"/>
      <c r="C42" s="33"/>
      <c r="D42" s="33"/>
      <c r="E42" s="33"/>
      <c r="F42" s="33"/>
      <c r="G42" s="34"/>
    </row>
    <row r="43" spans="1:7" ht="14.25" customHeight="1" x14ac:dyDescent="0.3">
      <c r="A43" s="35"/>
      <c r="B43" s="36"/>
      <c r="C43" s="35"/>
      <c r="D43" s="35"/>
      <c r="E43" s="35"/>
      <c r="F43" s="35"/>
      <c r="G43" s="37"/>
    </row>
    <row r="44" spans="1:7" ht="14.25" customHeight="1" x14ac:dyDescent="0.3">
      <c r="A44" s="35"/>
      <c r="B44" s="36"/>
      <c r="C44" s="35"/>
      <c r="D44" s="35"/>
      <c r="E44" s="35"/>
      <c r="F44" s="35"/>
      <c r="G44" s="37"/>
    </row>
    <row r="45" spans="1:7" ht="14.25" customHeight="1" x14ac:dyDescent="0.3">
      <c r="A45" s="35"/>
      <c r="B45" s="36"/>
      <c r="C45" s="35"/>
      <c r="D45" s="35"/>
      <c r="E45" s="35"/>
      <c r="F45" s="35"/>
      <c r="G45" s="37"/>
    </row>
    <row r="46" spans="1:7" ht="14.25" customHeight="1" x14ac:dyDescent="0.3">
      <c r="A46" s="35"/>
      <c r="B46" s="36"/>
      <c r="C46" s="35"/>
      <c r="D46" s="35"/>
      <c r="E46" s="35"/>
      <c r="F46" s="35"/>
      <c r="G46" s="37"/>
    </row>
    <row r="47" spans="1:7" ht="14.25" customHeight="1" x14ac:dyDescent="0.3">
      <c r="A47" s="35"/>
      <c r="B47" s="36"/>
      <c r="C47" s="35"/>
      <c r="D47" s="35"/>
      <c r="E47" s="35"/>
      <c r="F47" s="35"/>
      <c r="G47" s="37"/>
    </row>
    <row r="48" spans="1:7" ht="14.25" customHeight="1" x14ac:dyDescent="0.3">
      <c r="A48" s="35"/>
      <c r="B48" s="36"/>
      <c r="C48" s="35"/>
      <c r="D48" s="35"/>
      <c r="E48" s="35"/>
      <c r="F48" s="35"/>
      <c r="G48" s="37"/>
    </row>
    <row r="49" spans="1:7" ht="14.25" customHeight="1" x14ac:dyDescent="0.3">
      <c r="A49" s="35"/>
      <c r="B49" s="36"/>
      <c r="C49" s="35"/>
      <c r="D49" s="35"/>
      <c r="E49" s="35"/>
      <c r="F49" s="35"/>
      <c r="G49" s="37"/>
    </row>
    <row r="50" spans="1:7" ht="14.25" customHeight="1" x14ac:dyDescent="0.3">
      <c r="A50" s="35"/>
      <c r="B50" s="36"/>
      <c r="C50" s="35"/>
      <c r="D50" s="35"/>
      <c r="E50" s="35"/>
      <c r="F50" s="35">
        <v>200</v>
      </c>
      <c r="G50" s="37"/>
    </row>
    <row r="51" spans="1:7" ht="14.25" customHeight="1" x14ac:dyDescent="0.3">
      <c r="A51" s="35"/>
      <c r="B51" s="36"/>
      <c r="C51" s="35"/>
      <c r="D51" s="35"/>
      <c r="E51" s="35"/>
      <c r="F51" s="35">
        <v>200</v>
      </c>
      <c r="G51" s="37"/>
    </row>
    <row r="52" spans="1:7" ht="14.25" customHeight="1" x14ac:dyDescent="0.3">
      <c r="A52" s="35"/>
      <c r="B52" s="36"/>
      <c r="C52" s="35"/>
      <c r="D52" s="35"/>
      <c r="E52" s="35"/>
      <c r="F52" s="35">
        <v>450</v>
      </c>
      <c r="G52" s="37"/>
    </row>
    <row r="53" spans="1:7" ht="14.25" customHeight="1" x14ac:dyDescent="0.3">
      <c r="A53" s="35"/>
      <c r="B53" s="36"/>
      <c r="C53" s="35"/>
      <c r="D53" s="35"/>
      <c r="E53" s="35"/>
      <c r="F53" s="35">
        <v>300</v>
      </c>
      <c r="G53" s="37"/>
    </row>
    <row r="54" spans="1:7" ht="14.25" customHeight="1" x14ac:dyDescent="0.3">
      <c r="A54" s="35"/>
      <c r="B54" s="36"/>
      <c r="C54" s="35"/>
      <c r="D54" s="35"/>
      <c r="E54" s="35"/>
      <c r="F54" s="35">
        <v>300</v>
      </c>
      <c r="G54" s="37"/>
    </row>
    <row r="55" spans="1:7" ht="14.25" customHeight="1" x14ac:dyDescent="0.3">
      <c r="A55" s="35"/>
      <c r="B55" s="36"/>
      <c r="C55" s="35"/>
      <c r="D55" s="35"/>
      <c r="E55" s="35"/>
      <c r="F55" s="35">
        <f>SUM(F50:F54)</f>
        <v>1450</v>
      </c>
      <c r="G55" s="37"/>
    </row>
    <row r="56" spans="1:7" ht="14.25" customHeight="1" x14ac:dyDescent="0.3">
      <c r="A56" s="35"/>
      <c r="B56" s="36"/>
      <c r="C56" s="35"/>
      <c r="D56" s="35"/>
      <c r="E56" s="35"/>
      <c r="F56" s="35"/>
      <c r="G56" s="37"/>
    </row>
    <row r="57" spans="1:7" ht="14.25" customHeight="1" x14ac:dyDescent="0.3">
      <c r="A57" s="35"/>
      <c r="B57" s="36"/>
      <c r="C57" s="35"/>
      <c r="D57" s="35"/>
      <c r="E57" s="35"/>
      <c r="F57" s="35"/>
      <c r="G57" s="37"/>
    </row>
    <row r="58" spans="1:7" ht="14.25" customHeight="1" x14ac:dyDescent="0.3">
      <c r="A58" s="35"/>
      <c r="B58" s="36"/>
      <c r="C58" s="35"/>
      <c r="D58" s="35"/>
      <c r="E58" s="35"/>
      <c r="F58" s="35"/>
      <c r="G58" s="37"/>
    </row>
    <row r="59" spans="1:7" ht="14.25" customHeight="1" x14ac:dyDescent="0.3">
      <c r="A59" s="35"/>
      <c r="B59" s="36"/>
      <c r="C59" s="35"/>
      <c r="D59" s="35"/>
      <c r="E59" s="35"/>
      <c r="F59" s="35"/>
      <c r="G59" s="37"/>
    </row>
    <row r="60" spans="1:7" ht="14.25" customHeight="1" x14ac:dyDescent="0.3">
      <c r="A60" s="35"/>
      <c r="B60" s="36"/>
      <c r="C60" s="35"/>
      <c r="D60" s="35"/>
      <c r="E60" s="35"/>
      <c r="F60" s="35"/>
      <c r="G60" s="37"/>
    </row>
    <row r="61" spans="1:7" ht="14.25" customHeight="1" x14ac:dyDescent="0.3">
      <c r="A61" s="35"/>
      <c r="B61" s="36"/>
      <c r="C61" s="35"/>
      <c r="D61" s="35"/>
      <c r="E61" s="35"/>
      <c r="F61" s="35"/>
      <c r="G61" s="37"/>
    </row>
    <row r="62" spans="1:7" ht="14.25" customHeight="1" x14ac:dyDescent="0.3">
      <c r="A62" s="35"/>
      <c r="B62" s="36"/>
      <c r="C62" s="35"/>
      <c r="D62" s="35"/>
      <c r="E62" s="35"/>
      <c r="F62" s="35"/>
      <c r="G62" s="37"/>
    </row>
    <row r="63" spans="1:7" ht="14.25" customHeight="1" x14ac:dyDescent="0.3">
      <c r="A63" s="35"/>
      <c r="B63" s="36"/>
      <c r="C63" s="35"/>
      <c r="D63" s="35"/>
      <c r="E63" s="35"/>
      <c r="F63" s="35"/>
      <c r="G63" s="37"/>
    </row>
    <row r="64" spans="1:7" ht="14.25" customHeight="1" x14ac:dyDescent="0.3">
      <c r="A64" s="35"/>
      <c r="B64" s="36"/>
      <c r="C64" s="35"/>
      <c r="D64" s="35"/>
      <c r="E64" s="35"/>
      <c r="F64" s="35"/>
      <c r="G64" s="37"/>
    </row>
    <row r="65" spans="1:7" ht="14.25" customHeight="1" x14ac:dyDescent="0.3">
      <c r="A65" s="35"/>
      <c r="B65" s="36"/>
      <c r="C65" s="35"/>
      <c r="D65" s="35"/>
      <c r="E65" s="35"/>
      <c r="F65" s="35"/>
      <c r="G65" s="37"/>
    </row>
    <row r="66" spans="1:7" ht="14.25" customHeight="1" x14ac:dyDescent="0.3">
      <c r="A66" s="35"/>
      <c r="B66" s="36"/>
      <c r="C66" s="35"/>
      <c r="D66" s="35"/>
      <c r="E66" s="35"/>
      <c r="F66" s="35"/>
      <c r="G66" s="37"/>
    </row>
    <row r="67" spans="1:7" ht="14.25" customHeight="1" x14ac:dyDescent="0.3">
      <c r="A67" s="35"/>
      <c r="B67" s="36"/>
      <c r="C67" s="35"/>
      <c r="D67" s="35"/>
      <c r="E67" s="35"/>
      <c r="F67" s="35"/>
      <c r="G67" s="37"/>
    </row>
    <row r="68" spans="1:7" ht="14.25" customHeight="1" x14ac:dyDescent="0.3">
      <c r="A68" s="35"/>
      <c r="B68" s="36"/>
      <c r="C68" s="35"/>
      <c r="D68" s="35"/>
      <c r="E68" s="35"/>
      <c r="F68" s="35"/>
      <c r="G68" s="37"/>
    </row>
    <row r="69" spans="1:7" ht="14.25" customHeight="1" x14ac:dyDescent="0.3">
      <c r="A69" s="35"/>
      <c r="B69" s="36"/>
      <c r="C69" s="35"/>
      <c r="D69" s="35"/>
      <c r="E69" s="35"/>
      <c r="F69" s="35"/>
      <c r="G69" s="37"/>
    </row>
    <row r="70" spans="1:7" ht="14.25" customHeight="1" x14ac:dyDescent="0.3">
      <c r="A70" s="35"/>
      <c r="B70" s="36"/>
      <c r="C70" s="35"/>
      <c r="D70" s="35"/>
      <c r="E70" s="35"/>
      <c r="F70" s="35"/>
      <c r="G70" s="37"/>
    </row>
    <row r="71" spans="1:7" ht="14.25" customHeight="1" x14ac:dyDescent="0.3">
      <c r="A71" s="35"/>
      <c r="B71" s="36"/>
      <c r="C71" s="35"/>
      <c r="D71" s="35"/>
      <c r="E71" s="35"/>
      <c r="F71" s="35"/>
      <c r="G71" s="37"/>
    </row>
    <row r="72" spans="1:7" ht="14.25" customHeight="1" x14ac:dyDescent="0.3">
      <c r="A72" s="35"/>
      <c r="B72" s="36"/>
      <c r="C72" s="35"/>
      <c r="D72" s="35"/>
      <c r="E72" s="35"/>
      <c r="F72" s="35"/>
      <c r="G72" s="37"/>
    </row>
    <row r="73" spans="1:7" ht="14.25" customHeight="1" x14ac:dyDescent="0.3">
      <c r="A73" s="35"/>
      <c r="B73" s="36"/>
      <c r="C73" s="35"/>
      <c r="D73" s="35"/>
      <c r="E73" s="35"/>
      <c r="F73" s="35"/>
      <c r="G73" s="37"/>
    </row>
    <row r="74" spans="1:7" ht="14.25" customHeight="1" x14ac:dyDescent="0.3">
      <c r="A74" s="35"/>
      <c r="B74" s="36"/>
      <c r="C74" s="35"/>
      <c r="D74" s="35"/>
      <c r="E74" s="35"/>
      <c r="F74" s="35"/>
      <c r="G74" s="37"/>
    </row>
    <row r="75" spans="1:7" ht="14.25" customHeight="1" x14ac:dyDescent="0.3">
      <c r="A75" s="35"/>
      <c r="B75" s="36"/>
      <c r="C75" s="35"/>
      <c r="D75" s="35"/>
      <c r="E75" s="35"/>
      <c r="F75" s="35"/>
      <c r="G75" s="37"/>
    </row>
    <row r="76" spans="1:7" ht="14.25" customHeight="1" x14ac:dyDescent="0.3">
      <c r="A76" s="35"/>
      <c r="B76" s="36"/>
      <c r="C76" s="35"/>
      <c r="D76" s="35"/>
      <c r="E76" s="35"/>
      <c r="F76" s="35"/>
      <c r="G76" s="37"/>
    </row>
    <row r="77" spans="1:7" ht="14.25" customHeight="1" x14ac:dyDescent="0.3">
      <c r="A77" s="35"/>
      <c r="B77" s="36"/>
      <c r="C77" s="35"/>
      <c r="D77" s="35"/>
      <c r="E77" s="35"/>
      <c r="F77" s="35"/>
      <c r="G77" s="37"/>
    </row>
    <row r="78" spans="1:7" ht="14.25" customHeight="1" x14ac:dyDescent="0.3">
      <c r="A78" s="35"/>
      <c r="B78" s="36"/>
      <c r="C78" s="35"/>
      <c r="D78" s="35"/>
      <c r="E78" s="35"/>
      <c r="F78" s="35"/>
      <c r="G78" s="37"/>
    </row>
    <row r="79" spans="1:7" ht="14.25" customHeight="1" x14ac:dyDescent="0.3">
      <c r="A79" s="35"/>
      <c r="B79" s="36"/>
      <c r="C79" s="35"/>
      <c r="D79" s="35"/>
      <c r="E79" s="35"/>
      <c r="F79" s="35"/>
      <c r="G79" s="37"/>
    </row>
    <row r="80" spans="1:7" ht="14.25" customHeight="1" x14ac:dyDescent="0.3">
      <c r="A80" s="35"/>
      <c r="B80" s="36"/>
      <c r="C80" s="35"/>
      <c r="D80" s="35"/>
      <c r="E80" s="35"/>
      <c r="F80" s="35"/>
      <c r="G80" s="37"/>
    </row>
    <row r="81" spans="1:7" ht="14.25" customHeight="1" x14ac:dyDescent="0.3">
      <c r="A81" s="35"/>
      <c r="B81" s="36"/>
      <c r="C81" s="35"/>
      <c r="D81" s="35"/>
      <c r="E81" s="35"/>
      <c r="F81" s="35"/>
      <c r="G81" s="37"/>
    </row>
    <row r="82" spans="1:7" ht="14.25" customHeight="1" x14ac:dyDescent="0.3">
      <c r="A82" s="35"/>
      <c r="B82" s="36"/>
      <c r="C82" s="35"/>
      <c r="D82" s="35"/>
      <c r="E82" s="35"/>
      <c r="F82" s="35"/>
      <c r="G82" s="37"/>
    </row>
    <row r="83" spans="1:7" ht="14.25" customHeight="1" x14ac:dyDescent="0.3">
      <c r="A83" s="35"/>
      <c r="B83" s="36"/>
      <c r="C83" s="35"/>
      <c r="D83" s="35"/>
      <c r="E83" s="35"/>
      <c r="F83" s="35"/>
      <c r="G83" s="37"/>
    </row>
    <row r="84" spans="1:7" ht="14.25" customHeight="1" x14ac:dyDescent="0.3">
      <c r="A84" s="35"/>
      <c r="B84" s="36"/>
      <c r="C84" s="35"/>
      <c r="D84" s="35"/>
      <c r="E84" s="35"/>
      <c r="F84" s="35"/>
      <c r="G84" s="37"/>
    </row>
    <row r="85" spans="1:7" ht="14.25" customHeight="1" x14ac:dyDescent="0.3">
      <c r="A85" s="35"/>
      <c r="B85" s="36"/>
      <c r="C85" s="35"/>
      <c r="D85" s="35"/>
      <c r="E85" s="35"/>
      <c r="F85" s="35"/>
      <c r="G85" s="37"/>
    </row>
    <row r="86" spans="1:7" ht="14.25" customHeight="1" x14ac:dyDescent="0.3">
      <c r="A86" s="35"/>
      <c r="B86" s="36"/>
      <c r="C86" s="35"/>
      <c r="D86" s="35"/>
      <c r="E86" s="35"/>
      <c r="F86" s="35"/>
      <c r="G86" s="37"/>
    </row>
    <row r="87" spans="1:7" ht="14.25" customHeight="1" x14ac:dyDescent="0.3">
      <c r="A87" s="35"/>
      <c r="B87" s="36"/>
      <c r="C87" s="35"/>
      <c r="D87" s="35"/>
      <c r="E87" s="35"/>
      <c r="F87" s="35"/>
      <c r="G87" s="37"/>
    </row>
    <row r="88" spans="1:7" ht="14.25" customHeight="1" x14ac:dyDescent="0.3">
      <c r="A88" s="35"/>
      <c r="B88" s="36"/>
      <c r="C88" s="35"/>
      <c r="D88" s="35"/>
      <c r="E88" s="35"/>
      <c r="F88" s="35"/>
      <c r="G88" s="37"/>
    </row>
    <row r="89" spans="1:7" ht="14.25" customHeight="1" x14ac:dyDescent="0.3">
      <c r="A89" s="35"/>
      <c r="B89" s="36"/>
      <c r="C89" s="35"/>
      <c r="D89" s="35"/>
      <c r="E89" s="35"/>
      <c r="F89" s="35"/>
      <c r="G89" s="37"/>
    </row>
    <row r="90" spans="1:7" ht="14.25" customHeight="1" x14ac:dyDescent="0.3">
      <c r="A90" s="35"/>
      <c r="B90" s="36"/>
      <c r="C90" s="35"/>
      <c r="D90" s="35"/>
      <c r="E90" s="35"/>
      <c r="F90" s="35"/>
      <c r="G90" s="37"/>
    </row>
    <row r="91" spans="1:7" ht="14.25" customHeight="1" x14ac:dyDescent="0.3">
      <c r="A91" s="35"/>
      <c r="B91" s="36"/>
      <c r="C91" s="35"/>
      <c r="D91" s="35"/>
      <c r="E91" s="35"/>
      <c r="F91" s="35"/>
      <c r="G91" s="37"/>
    </row>
    <row r="92" spans="1:7" ht="14.25" customHeight="1" x14ac:dyDescent="0.3">
      <c r="A92" s="35"/>
      <c r="B92" s="36"/>
      <c r="C92" s="35"/>
      <c r="D92" s="35"/>
      <c r="E92" s="35"/>
      <c r="F92" s="35"/>
      <c r="G92" s="37"/>
    </row>
    <row r="93" spans="1:7" ht="14.25" customHeight="1" x14ac:dyDescent="0.3">
      <c r="A93" s="35"/>
      <c r="B93" s="36"/>
      <c r="C93" s="35"/>
      <c r="D93" s="35"/>
      <c r="E93" s="35"/>
      <c r="F93" s="35"/>
      <c r="G93" s="37"/>
    </row>
    <row r="94" spans="1:7" ht="14.25" customHeight="1" x14ac:dyDescent="0.3">
      <c r="A94" s="35"/>
      <c r="B94" s="36"/>
      <c r="C94" s="35"/>
      <c r="D94" s="35"/>
      <c r="E94" s="35"/>
      <c r="F94" s="35"/>
      <c r="G94" s="37"/>
    </row>
    <row r="95" spans="1:7" ht="14.25" customHeight="1" x14ac:dyDescent="0.3">
      <c r="A95" s="35"/>
      <c r="B95" s="36"/>
      <c r="C95" s="35"/>
      <c r="D95" s="35"/>
      <c r="E95" s="35"/>
      <c r="F95" s="35"/>
      <c r="G95" s="37"/>
    </row>
    <row r="96" spans="1:7" ht="14.25" customHeight="1" x14ac:dyDescent="0.3">
      <c r="A96" s="35"/>
      <c r="B96" s="36"/>
      <c r="C96" s="35"/>
      <c r="D96" s="35"/>
      <c r="E96" s="35"/>
      <c r="F96" s="35"/>
      <c r="G96" s="37"/>
    </row>
    <row r="97" spans="1:7" ht="14.25" customHeight="1" x14ac:dyDescent="0.3">
      <c r="A97" s="35"/>
      <c r="B97" s="36"/>
      <c r="C97" s="35"/>
      <c r="D97" s="35"/>
      <c r="E97" s="35"/>
      <c r="F97" s="35"/>
      <c r="G97" s="37"/>
    </row>
    <row r="98" spans="1:7" ht="14.25" customHeight="1" x14ac:dyDescent="0.3">
      <c r="A98" s="35"/>
      <c r="B98" s="36"/>
      <c r="C98" s="35"/>
      <c r="D98" s="35"/>
      <c r="E98" s="35"/>
      <c r="F98" s="35"/>
      <c r="G98" s="37"/>
    </row>
    <row r="99" spans="1:7" ht="14.25" customHeight="1" x14ac:dyDescent="0.3">
      <c r="A99" s="35"/>
      <c r="B99" s="36"/>
      <c r="C99" s="35"/>
      <c r="D99" s="35"/>
      <c r="E99" s="35"/>
      <c r="F99" s="35"/>
      <c r="G99" s="37"/>
    </row>
    <row r="100" spans="1:7" ht="14.25" customHeight="1" x14ac:dyDescent="0.3">
      <c r="A100" s="35"/>
      <c r="B100" s="36"/>
      <c r="C100" s="35"/>
      <c r="D100" s="35"/>
      <c r="E100" s="35"/>
      <c r="F100" s="35"/>
      <c r="G100" s="37"/>
    </row>
    <row r="101" spans="1:7" ht="15.75" customHeight="1" x14ac:dyDescent="0.3"/>
    <row r="102" spans="1:7" ht="15.75" customHeight="1" x14ac:dyDescent="0.3"/>
    <row r="103" spans="1:7" ht="15.75" customHeight="1" x14ac:dyDescent="0.3"/>
    <row r="104" spans="1:7" ht="15.75" customHeight="1" x14ac:dyDescent="0.3"/>
    <row r="105" spans="1:7" ht="15.75" customHeight="1" x14ac:dyDescent="0.3"/>
    <row r="106" spans="1:7" ht="15.75" customHeight="1" x14ac:dyDescent="0.3"/>
    <row r="107" spans="1:7" ht="15.75" customHeight="1" x14ac:dyDescent="0.3"/>
    <row r="108" spans="1:7" ht="15.75" customHeight="1" x14ac:dyDescent="0.3"/>
    <row r="109" spans="1:7" ht="15.75" customHeight="1" x14ac:dyDescent="0.3"/>
    <row r="110" spans="1:7" ht="15.75" customHeight="1" x14ac:dyDescent="0.3"/>
    <row r="111" spans="1:7" ht="15.75" customHeight="1" x14ac:dyDescent="0.3"/>
    <row r="112" spans="1:7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</sheetData>
  <autoFilter ref="B1:G1" xr:uid="{00000000-0009-0000-0000-000001000000}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Classifica</vt:lpstr>
      <vt:lpstr>Analisi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Ascenzo Ferrazza</dc:creator>
  <cp:lastModifiedBy>Ascenzo Ferrazza</cp:lastModifiedBy>
  <dcterms:created xsi:type="dcterms:W3CDTF">2020-06-28T17:50:04Z</dcterms:created>
  <dcterms:modified xsi:type="dcterms:W3CDTF">2020-10-12T13:57:30Z</dcterms:modified>
</cp:coreProperties>
</file>