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oren\Desktop\"/>
    </mc:Choice>
  </mc:AlternateContent>
  <xr:revisionPtr revIDLastSave="0" documentId="8_{AA23246A-1AE7-4C9C-BE84-DA738E0FB3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" sheetId="1" r:id="rId1"/>
  </sheets>
  <definedNames>
    <definedName name="_xlnm._FilterDatabase" localSheetId="0" hidden="1">Classifica!$A$2:$AP$46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3" i="1" l="1"/>
  <c r="O33" i="1" s="1"/>
  <c r="AP26" i="1"/>
  <c r="O26" i="1" s="1"/>
  <c r="AP42" i="1"/>
  <c r="O42" i="1" s="1"/>
  <c r="AP45" i="1"/>
  <c r="O45" i="1" s="1"/>
  <c r="AP46" i="1"/>
  <c r="O46" i="1" s="1"/>
  <c r="AP23" i="1"/>
  <c r="O23" i="1" s="1"/>
  <c r="AP47" i="1"/>
  <c r="O47" i="1" s="1"/>
  <c r="AP29" i="1"/>
  <c r="O29" i="1" s="1"/>
  <c r="AP38" i="1"/>
  <c r="O38" i="1" s="1"/>
  <c r="AP19" i="1"/>
  <c r="O19" i="1" s="1"/>
  <c r="AP16" i="1"/>
  <c r="O16" i="1" s="1"/>
  <c r="AP31" i="1"/>
  <c r="O31" i="1" s="1"/>
  <c r="AP21" i="1"/>
  <c r="O21" i="1" s="1"/>
  <c r="AP37" i="1"/>
  <c r="O37" i="1" s="1"/>
  <c r="AP28" i="1"/>
  <c r="O28" i="1" s="1"/>
  <c r="AP24" i="1"/>
  <c r="O24" i="1" s="1"/>
  <c r="AP44" i="1"/>
  <c r="O44" i="1" s="1"/>
  <c r="AP18" i="1"/>
  <c r="O18" i="1" s="1"/>
  <c r="AP32" i="1"/>
  <c r="O32" i="1" s="1"/>
  <c r="AP8" i="1"/>
  <c r="O8" i="1" s="1"/>
  <c r="AP39" i="1"/>
  <c r="O39" i="1" s="1"/>
  <c r="AP13" i="1"/>
  <c r="O13" i="1" s="1"/>
  <c r="AP10" i="1"/>
  <c r="O10" i="1" s="1"/>
  <c r="AP34" i="1"/>
  <c r="O34" i="1" s="1"/>
  <c r="AP15" i="1"/>
  <c r="O15" i="1" s="1"/>
  <c r="AP9" i="1"/>
  <c r="O9" i="1" s="1"/>
  <c r="AP25" i="1"/>
  <c r="O25" i="1" s="1"/>
  <c r="AP12" i="1"/>
  <c r="AP17" i="1"/>
  <c r="AP4" i="1"/>
  <c r="AP36" i="1"/>
  <c r="O36" i="1" s="1"/>
  <c r="AP5" i="1"/>
  <c r="AP6" i="1"/>
  <c r="AP40" i="1"/>
  <c r="O40" i="1" s="1"/>
  <c r="AP14" i="1"/>
  <c r="O14" i="1" s="1"/>
  <c r="AP11" i="1"/>
  <c r="AP22" i="1"/>
  <c r="O22" i="1" s="1"/>
  <c r="AP30" i="1"/>
  <c r="O30" i="1" s="1"/>
  <c r="AP27" i="1"/>
  <c r="O27" i="1" s="1"/>
  <c r="AP3" i="1"/>
  <c r="O3" i="1" s="1"/>
  <c r="AP20" i="1"/>
  <c r="O20" i="1" s="1"/>
  <c r="AP41" i="1"/>
  <c r="O41" i="1" s="1"/>
  <c r="AP43" i="1"/>
  <c r="O43" i="1" s="1"/>
  <c r="AP35" i="1"/>
  <c r="O35" i="1" s="1"/>
  <c r="AP7" i="1"/>
  <c r="O12" i="1" l="1"/>
  <c r="O17" i="1"/>
  <c r="O5" i="1"/>
  <c r="O11" i="1"/>
  <c r="O6" i="1"/>
  <c r="O4" i="1"/>
  <c r="O7" i="1"/>
</calcChain>
</file>

<file path=xl/sharedStrings.xml><?xml version="1.0" encoding="utf-8"?>
<sst xmlns="http://schemas.openxmlformats.org/spreadsheetml/2006/main" count="77" uniqueCount="77">
  <si>
    <t xml:space="preserve">Classifica </t>
  </si>
  <si>
    <t>Punteggio</t>
  </si>
  <si>
    <t>tot</t>
  </si>
  <si>
    <t xml:space="preserve"> BRIGANT CUP</t>
  </si>
  <si>
    <t xml:space="preserve">   START</t>
  </si>
  <si>
    <t>BIRRETTA 09/02/23</t>
  </si>
  <si>
    <t>ONE DAY TERRACINA 12/02/2023</t>
  </si>
  <si>
    <t>BIRRETTA 02/03/2023</t>
  </si>
  <si>
    <t>ONE DAY MARMORE 05/03/2023</t>
  </si>
  <si>
    <t>ONE DAY VIE CAVE DI SORANO 26/03/2022</t>
  </si>
  <si>
    <t>BIRRETTA 06/04/2023</t>
  </si>
  <si>
    <t>CASTEL FIORENTINO                         14-16 /04/2023</t>
  </si>
  <si>
    <t>ONE DAY MILLE CURVE 22/04/2023</t>
  </si>
  <si>
    <t>BIRRETTA 04/05/2023</t>
  </si>
  <si>
    <t>COMPLEANNO BRIGATA 07/05/2023</t>
  </si>
  <si>
    <t>BIRRETTA 01/06/2023</t>
  </si>
  <si>
    <t>DGR 04/06/2023</t>
  </si>
  <si>
    <t>OPEN DAY CASTELLUCCIO 11/06/2023</t>
  </si>
  <si>
    <t>MORROVALLE          16-18/06/2023</t>
  </si>
  <si>
    <t>MUGNANO                    01-02/07/2023</t>
  </si>
  <si>
    <t>BIRRETTA 06/07/2023</t>
  </si>
  <si>
    <t>DOLOMITE LUCANE 28-30/07/2023</t>
  </si>
  <si>
    <t>OPEN DAY MOTOPORCHETTA 10/08/2023</t>
  </si>
  <si>
    <t>BIRRETTA 01/09/2023</t>
  </si>
  <si>
    <t>TWINNING                  8-10/09/2023</t>
  </si>
  <si>
    <t>BIRRETTA 05/10/2023</t>
  </si>
  <si>
    <t>OPEN DAY LAGO S. DOMENICO 15/10/2023</t>
  </si>
  <si>
    <t>BIRETTA 07/12/2023</t>
  </si>
  <si>
    <t>CENA DI NATALE 15/12/2023</t>
  </si>
  <si>
    <t>totali parziali</t>
  </si>
  <si>
    <t>SCARANO LOREDANA</t>
  </si>
  <si>
    <t>TOPAI MARCO</t>
  </si>
  <si>
    <t>BRAVETTI DANIELE</t>
  </si>
  <si>
    <t>RUGGIERI ALBERTO</t>
  </si>
  <si>
    <t>MARRAS PAOLO</t>
  </si>
  <si>
    <t>CIPOLLA QUIRINO</t>
  </si>
  <si>
    <t>PILATO LUIGI</t>
  </si>
  <si>
    <t>FEFE ALESSANDRO</t>
  </si>
  <si>
    <t>PARIANTE FABIANA</t>
  </si>
  <si>
    <t>CHIODI STEFANO</t>
  </si>
  <si>
    <t>CASTRICHELLI ARMANDO</t>
  </si>
  <si>
    <t>GIONA EMANUELE</t>
  </si>
  <si>
    <t>MERCURI VINCENZO</t>
  </si>
  <si>
    <t>PANDOLFO STEFANO</t>
  </si>
  <si>
    <t>TESTA FELICE</t>
  </si>
  <si>
    <t>PISTILLO DAVIDE</t>
  </si>
  <si>
    <t>TROVATELLI SILVIA</t>
  </si>
  <si>
    <t>VIALI IVANO</t>
  </si>
  <si>
    <t>FRAIEGARI GIOVANNI</t>
  </si>
  <si>
    <t>CICETTI ERIKA</t>
  </si>
  <si>
    <t>LIELLO FRANCESCO</t>
  </si>
  <si>
    <t>CARBONI MAURO</t>
  </si>
  <si>
    <t>DI LIBERO MANUEL</t>
  </si>
  <si>
    <t>DI RE PAOLO</t>
  </si>
  <si>
    <t>ZUCCHI GIANLUCA</t>
  </si>
  <si>
    <t>ANNUNZIATA RAFFAELE</t>
  </si>
  <si>
    <t>MONTEFUSCO ANTONIO</t>
  </si>
  <si>
    <t>ANNESSI CARLO</t>
  </si>
  <si>
    <t xml:space="preserve">TORCIGLIANI GIAMPAOLO </t>
  </si>
  <si>
    <t>ARENA ANDREA</t>
  </si>
  <si>
    <t>CAPATA DARIO</t>
  </si>
  <si>
    <t>STEFANO GATTO</t>
  </si>
  <si>
    <t>FERRAZZA ASCENZO</t>
  </si>
  <si>
    <t>MANCINI DANILO</t>
  </si>
  <si>
    <t>MEZZANOTTE PAOLO</t>
  </si>
  <si>
    <t>NAPOLITANO NICOLA</t>
  </si>
  <si>
    <t>VEGETALE EMILIANO</t>
  </si>
  <si>
    <t>CIUCCI GIULIANI PIER FRANCESCO</t>
  </si>
  <si>
    <t>D'ALBERTI MASSIMILIANO</t>
  </si>
  <si>
    <t>SARCIA' SALVATORE ALESSANDRO</t>
  </si>
  <si>
    <t>BRAVETTI MAURIZIO</t>
  </si>
  <si>
    <t>SANTAGATA MARCO</t>
  </si>
  <si>
    <t>GRANDINETTI UGO</t>
  </si>
  <si>
    <t>LEONE ANTONIO</t>
  </si>
  <si>
    <t>FRATTINI MAURO</t>
  </si>
  <si>
    <t>ONE DAY ANSEDONIA 26/11/2023</t>
  </si>
  <si>
    <t>BIRRETTA 10/11/2023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</si>
</sst>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22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5"/>
      <color rgb="FF1D2129"/>
      <name val="Arial"/>
      <family val="2"/>
    </font>
    <font>
      <b/>
      <sz val="22"/>
      <color rgb="FF000000"/>
      <name val="Calibri"/>
      <family val="2"/>
    </font>
    <font>
      <b/>
      <sz val="16"/>
      <color theme="7" tint="-0.499984740745262"/>
      <name val="Calibri"/>
      <family val="2"/>
    </font>
    <font>
      <b/>
      <sz val="19"/>
      <color rgb="FFDAA600"/>
      <name val="Calibri"/>
      <family val="2"/>
    </font>
    <font>
      <b/>
      <sz val="22"/>
      <color rgb="FFDAA600"/>
      <name val="Calibri"/>
      <family val="2"/>
    </font>
    <font>
      <sz val="11"/>
      <color rgb="FFDAA600"/>
      <name val="Calibri"/>
      <family val="2"/>
    </font>
    <font>
      <b/>
      <sz val="20"/>
      <color rgb="FF513D00"/>
      <name val="Calibri"/>
      <family val="2"/>
    </font>
    <font>
      <b/>
      <sz val="24"/>
      <color rgb="FF513D00"/>
      <name val="Calibri"/>
      <family val="2"/>
    </font>
    <font>
      <b/>
      <sz val="16"/>
      <color theme="1"/>
      <name val="Calibri"/>
      <family val="2"/>
    </font>
    <font>
      <sz val="12"/>
      <color rgb="FFFFFFFF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5B9BD5"/>
        <bgColor rgb="FF5B9BD5"/>
      </patternFill>
    </fill>
    <fill>
      <patternFill patternType="solid">
        <fgColor rgb="FFC00000"/>
        <bgColor rgb="FFC00000"/>
      </patternFill>
    </fill>
    <fill>
      <patternFill patternType="solid">
        <fgColor rgb="FFFEF2CB"/>
        <bgColor rgb="FFFEF2CB"/>
      </patternFill>
    </fill>
    <fill>
      <patternFill patternType="solid">
        <fgColor theme="7" tint="0.39997558519241921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1E4E79"/>
      </patternFill>
    </fill>
    <fill>
      <patternFill patternType="solid">
        <fgColor theme="7" tint="0.79998168889431442"/>
        <bgColor rgb="FF1E4E7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9" fontId="0" fillId="0" borderId="0" xfId="0" applyNumberFormat="1" applyAlignment="1">
      <alignment horizontal="center" vertical="center"/>
    </xf>
    <xf numFmtId="0" fontId="8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19" fillId="7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513D00"/>
      <color rgb="FF5B4400"/>
      <color rgb="FFDAA600"/>
      <color rgb="FF5D4601"/>
      <color rgb="FF735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0</xdr:colOff>
      <xdr:row>10</xdr:row>
      <xdr:rowOff>0</xdr:rowOff>
    </xdr:from>
    <xdr:ext cx="314325" cy="314325"/>
    <xdr:sp macro="" textlink="">
      <xdr:nvSpPr>
        <xdr:cNvPr id="3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44</xdr:col>
      <xdr:colOff>0</xdr:colOff>
      <xdr:row>8</xdr:row>
      <xdr:rowOff>0</xdr:rowOff>
    </xdr:from>
    <xdr:ext cx="314325" cy="314325"/>
    <xdr:sp macro="" textlink="">
      <xdr:nvSpPr>
        <xdr:cNvPr id="2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1113866</xdr:colOff>
      <xdr:row>21</xdr:row>
      <xdr:rowOff>8808</xdr:rowOff>
    </xdr:from>
    <xdr:ext cx="762000" cy="438150"/>
    <xdr:pic>
      <xdr:nvPicPr>
        <xdr:cNvPr id="42" name="image39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7842" y="912591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969062</xdr:colOff>
      <xdr:row>17</xdr:row>
      <xdr:rowOff>5418</xdr:rowOff>
    </xdr:from>
    <xdr:ext cx="762000" cy="438150"/>
    <xdr:pic>
      <xdr:nvPicPr>
        <xdr:cNvPr id="44" name="image4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7062" y="74013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493810</xdr:colOff>
      <xdr:row>14</xdr:row>
      <xdr:rowOff>7501</xdr:rowOff>
    </xdr:from>
    <xdr:ext cx="762000" cy="438150"/>
    <xdr:pic>
      <xdr:nvPicPr>
        <xdr:cNvPr id="47" name="image44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5834" y="611246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329452</xdr:colOff>
      <xdr:row>24</xdr:row>
      <xdr:rowOff>7059</xdr:rowOff>
    </xdr:from>
    <xdr:ext cx="762000" cy="428333"/>
    <xdr:pic>
      <xdr:nvPicPr>
        <xdr:cNvPr id="53" name="image50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23428" y="10415083"/>
          <a:ext cx="762000" cy="428333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738739</xdr:colOff>
      <xdr:row>10</xdr:row>
      <xdr:rowOff>12502</xdr:rowOff>
    </xdr:from>
    <xdr:ext cx="762000" cy="438150"/>
    <xdr:pic>
      <xdr:nvPicPr>
        <xdr:cNvPr id="88" name="image23.png">
          <a:extLst>
            <a:ext uri="{FF2B5EF4-FFF2-40B4-BE49-F238E27FC236}">
              <a16:creationId xmlns:a16="http://schemas.microsoft.com/office/drawing/2014/main" id="{AD17ACFE-F367-4328-899E-ACF42720FD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4786" y="439624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325990</xdr:colOff>
      <xdr:row>6</xdr:row>
      <xdr:rowOff>19551</xdr:rowOff>
    </xdr:from>
    <xdr:ext cx="762000" cy="424395"/>
    <xdr:pic>
      <xdr:nvPicPr>
        <xdr:cNvPr id="98" name="image23.png">
          <a:extLst>
            <a:ext uri="{FF2B5EF4-FFF2-40B4-BE49-F238E27FC236}">
              <a16:creationId xmlns:a16="http://schemas.microsoft.com/office/drawing/2014/main" id="{1B79D6B7-70FE-4D13-80E8-8E31DA1AFA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04108" y="2682069"/>
          <a:ext cx="762000" cy="42439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831665</xdr:colOff>
      <xdr:row>23</xdr:row>
      <xdr:rowOff>10144</xdr:rowOff>
    </xdr:from>
    <xdr:ext cx="762000" cy="438150"/>
    <xdr:pic>
      <xdr:nvPicPr>
        <xdr:cNvPr id="105" name="image23.png">
          <a:extLst>
            <a:ext uri="{FF2B5EF4-FFF2-40B4-BE49-F238E27FC236}">
              <a16:creationId xmlns:a16="http://schemas.microsoft.com/office/drawing/2014/main" id="{56D8FCE4-410B-8C4C-8E43-CF6A79CE1D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5641" y="998786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1103973</xdr:colOff>
      <xdr:row>22</xdr:row>
      <xdr:rowOff>21665</xdr:rowOff>
    </xdr:from>
    <xdr:ext cx="762000" cy="438150"/>
    <xdr:pic>
      <xdr:nvPicPr>
        <xdr:cNvPr id="108" name="image23.png">
          <a:extLst>
            <a:ext uri="{FF2B5EF4-FFF2-40B4-BE49-F238E27FC236}">
              <a16:creationId xmlns:a16="http://schemas.microsoft.com/office/drawing/2014/main" id="{B7929398-529A-494A-9093-533CCFD0EF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7949" y="956907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499885</xdr:colOff>
      <xdr:row>13</xdr:row>
      <xdr:rowOff>17720</xdr:rowOff>
    </xdr:from>
    <xdr:ext cx="755162" cy="405423"/>
    <xdr:pic>
      <xdr:nvPicPr>
        <xdr:cNvPr id="63" name="image18.png">
          <a:extLst>
            <a:ext uri="{FF2B5EF4-FFF2-40B4-BE49-F238E27FC236}">
              <a16:creationId xmlns:a16="http://schemas.microsoft.com/office/drawing/2014/main" id="{A651A30B-F681-B946-B32C-81678E127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1909" y="5692379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890043</xdr:colOff>
      <xdr:row>40</xdr:row>
      <xdr:rowOff>20718</xdr:rowOff>
    </xdr:from>
    <xdr:ext cx="762000" cy="438150"/>
    <xdr:pic>
      <xdr:nvPicPr>
        <xdr:cNvPr id="69" name="image40.png">
          <a:extLst>
            <a:ext uri="{FF2B5EF4-FFF2-40B4-BE49-F238E27FC236}">
              <a16:creationId xmlns:a16="http://schemas.microsoft.com/office/drawing/2014/main" id="{5E9692CB-7778-7945-9465-5794EC6DAB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5972" y="1731363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863401</xdr:colOff>
      <xdr:row>31</xdr:row>
      <xdr:rowOff>34284</xdr:rowOff>
    </xdr:from>
    <xdr:ext cx="762000" cy="438150"/>
    <xdr:pic>
      <xdr:nvPicPr>
        <xdr:cNvPr id="71" name="image40.png">
          <a:extLst>
            <a:ext uri="{FF2B5EF4-FFF2-40B4-BE49-F238E27FC236}">
              <a16:creationId xmlns:a16="http://schemas.microsoft.com/office/drawing/2014/main" id="{06FBDFB0-9FF6-6942-8E64-C1DD44B5B4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3354" y="1345444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493241</xdr:colOff>
      <xdr:row>35</xdr:row>
      <xdr:rowOff>25400</xdr:rowOff>
    </xdr:from>
    <xdr:ext cx="762000" cy="438150"/>
    <xdr:pic>
      <xdr:nvPicPr>
        <xdr:cNvPr id="64" name="image40.png">
          <a:extLst>
            <a:ext uri="{FF2B5EF4-FFF2-40B4-BE49-F238E27FC236}">
              <a16:creationId xmlns:a16="http://schemas.microsoft.com/office/drawing/2014/main" id="{E6A29884-7A88-F94D-BF11-CDE0166F5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3194" y="1516678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817476</xdr:colOff>
      <xdr:row>3</xdr:row>
      <xdr:rowOff>9140</xdr:rowOff>
    </xdr:from>
    <xdr:ext cx="762000" cy="438150"/>
    <xdr:pic>
      <xdr:nvPicPr>
        <xdr:cNvPr id="56" name="image37.png">
          <a:extLst>
            <a:ext uri="{FF2B5EF4-FFF2-40B4-BE49-F238E27FC236}">
              <a16:creationId xmlns:a16="http://schemas.microsoft.com/office/drawing/2014/main" id="{6A75AD0A-4D2A-2E4F-B6CE-0F6DC9BB8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23641" y="138074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495358</xdr:colOff>
      <xdr:row>17</xdr:row>
      <xdr:rowOff>430107</xdr:rowOff>
    </xdr:from>
    <xdr:ext cx="762000" cy="438150"/>
    <xdr:pic>
      <xdr:nvPicPr>
        <xdr:cNvPr id="57" name="image41.png">
          <a:extLst>
            <a:ext uri="{FF2B5EF4-FFF2-40B4-BE49-F238E27FC236}">
              <a16:creationId xmlns:a16="http://schemas.microsoft.com/office/drawing/2014/main" id="{D05AC752-4A14-3242-9A47-B0B5E763F6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58" y="782598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494149</xdr:colOff>
      <xdr:row>37</xdr:row>
      <xdr:rowOff>10426</xdr:rowOff>
    </xdr:from>
    <xdr:ext cx="762000" cy="438150"/>
    <xdr:pic>
      <xdr:nvPicPr>
        <xdr:cNvPr id="59" name="image37.png">
          <a:extLst>
            <a:ext uri="{FF2B5EF4-FFF2-40B4-BE49-F238E27FC236}">
              <a16:creationId xmlns:a16="http://schemas.microsoft.com/office/drawing/2014/main" id="{C1FA0FB6-F802-3A48-B415-2704FD33B6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4102" y="1601242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495875</xdr:colOff>
      <xdr:row>4</xdr:row>
      <xdr:rowOff>429374</xdr:rowOff>
    </xdr:from>
    <xdr:ext cx="762000" cy="438152"/>
    <xdr:pic>
      <xdr:nvPicPr>
        <xdr:cNvPr id="45" name="image37.png">
          <a:extLst>
            <a:ext uri="{FF2B5EF4-FFF2-40B4-BE49-F238E27FC236}">
              <a16:creationId xmlns:a16="http://schemas.microsoft.com/office/drawing/2014/main" id="{D93DBE86-C3F1-594A-81D6-0DC0A7472F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73993" y="2231280"/>
          <a:ext cx="762000" cy="43815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1122865</xdr:colOff>
      <xdr:row>28</xdr:row>
      <xdr:rowOff>6349</xdr:rowOff>
    </xdr:from>
    <xdr:ext cx="720878" cy="482600"/>
    <xdr:pic>
      <xdr:nvPicPr>
        <xdr:cNvPr id="43" name="image40.png">
          <a:extLst>
            <a:ext uri="{FF2B5EF4-FFF2-40B4-BE49-F238E27FC236}">
              <a16:creationId xmlns:a16="http://schemas.microsoft.com/office/drawing/2014/main" id="{01437445-8C4F-7848-ACB7-5798C7CC3B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2818" y="12135596"/>
          <a:ext cx="720878" cy="4826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904877</xdr:colOff>
      <xdr:row>41</xdr:row>
      <xdr:rowOff>412539</xdr:rowOff>
    </xdr:from>
    <xdr:ext cx="762000" cy="438150"/>
    <xdr:pic>
      <xdr:nvPicPr>
        <xdr:cNvPr id="46" name="image40.png">
          <a:extLst>
            <a:ext uri="{FF2B5EF4-FFF2-40B4-BE49-F238E27FC236}">
              <a16:creationId xmlns:a16="http://schemas.microsoft.com/office/drawing/2014/main" id="{BC882793-31E7-A740-8B53-C17E61F012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0806" y="1813576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15500</xdr:colOff>
      <xdr:row>2</xdr:row>
      <xdr:rowOff>8404</xdr:rowOff>
    </xdr:from>
    <xdr:ext cx="762000" cy="438150"/>
    <xdr:pic>
      <xdr:nvPicPr>
        <xdr:cNvPr id="50" name="image40.png">
          <a:extLst>
            <a:ext uri="{FF2B5EF4-FFF2-40B4-BE49-F238E27FC236}">
              <a16:creationId xmlns:a16="http://schemas.microsoft.com/office/drawing/2014/main" id="{401A9F5A-0EEF-5B46-AD44-05506EF2E4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85688" y="94969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493176</xdr:colOff>
      <xdr:row>33</xdr:row>
      <xdr:rowOff>18664</xdr:rowOff>
    </xdr:from>
    <xdr:ext cx="762000" cy="438150"/>
    <xdr:pic>
      <xdr:nvPicPr>
        <xdr:cNvPr id="52" name="image40.png">
          <a:extLst>
            <a:ext uri="{FF2B5EF4-FFF2-40B4-BE49-F238E27FC236}">
              <a16:creationId xmlns:a16="http://schemas.microsoft.com/office/drawing/2014/main" id="{B41B3AE0-421B-5141-81E2-70B53FDFE8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3129" y="1429944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901697</xdr:colOff>
      <xdr:row>39</xdr:row>
      <xdr:rowOff>2988</xdr:rowOff>
    </xdr:from>
    <xdr:ext cx="762000" cy="438150"/>
    <xdr:pic>
      <xdr:nvPicPr>
        <xdr:cNvPr id="55" name="image41.png">
          <a:extLst>
            <a:ext uri="{FF2B5EF4-FFF2-40B4-BE49-F238E27FC236}">
              <a16:creationId xmlns:a16="http://schemas.microsoft.com/office/drawing/2014/main" id="{B728CD58-3D15-0847-9272-D7C56103DE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7626" y="1686560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21746</xdr:colOff>
      <xdr:row>26</xdr:row>
      <xdr:rowOff>15848</xdr:rowOff>
    </xdr:from>
    <xdr:ext cx="762000" cy="421873"/>
    <xdr:pic>
      <xdr:nvPicPr>
        <xdr:cNvPr id="51" name="image45.png">
          <a:extLst>
            <a:ext uri="{FF2B5EF4-FFF2-40B4-BE49-F238E27FC236}">
              <a16:creationId xmlns:a16="http://schemas.microsoft.com/office/drawing/2014/main" id="{FE63714C-8ED9-9D49-AA36-70EEE571B0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722" y="11284483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490137</xdr:colOff>
      <xdr:row>36</xdr:row>
      <xdr:rowOff>32859</xdr:rowOff>
    </xdr:from>
    <xdr:ext cx="762000" cy="438150"/>
    <xdr:pic>
      <xdr:nvPicPr>
        <xdr:cNvPr id="4" name="image51.png">
          <a:extLst>
            <a:ext uri="{FF2B5EF4-FFF2-40B4-BE49-F238E27FC236}">
              <a16:creationId xmlns:a16="http://schemas.microsoft.com/office/drawing/2014/main" id="{8445FC2D-68D1-BF4C-A20C-C4FA29DF6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0090" y="1560455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866033</xdr:colOff>
      <xdr:row>30</xdr:row>
      <xdr:rowOff>22412</xdr:rowOff>
    </xdr:from>
    <xdr:ext cx="762000" cy="438150"/>
    <xdr:pic>
      <xdr:nvPicPr>
        <xdr:cNvPr id="5" name="image41.png">
          <a:extLst>
            <a:ext uri="{FF2B5EF4-FFF2-40B4-BE49-F238E27FC236}">
              <a16:creationId xmlns:a16="http://schemas.microsoft.com/office/drawing/2014/main" id="{92C43FBF-8B61-004E-B1A9-F8F4E62EAA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5986" y="1301227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245411</xdr:colOff>
      <xdr:row>7</xdr:row>
      <xdr:rowOff>21851</xdr:rowOff>
    </xdr:from>
    <xdr:ext cx="755162" cy="405423"/>
    <xdr:pic>
      <xdr:nvPicPr>
        <xdr:cNvPr id="6" name="image18.png">
          <a:extLst>
            <a:ext uri="{FF2B5EF4-FFF2-40B4-BE49-F238E27FC236}">
              <a16:creationId xmlns:a16="http://schemas.microsoft.com/office/drawing/2014/main" id="{6B4D9FAC-735A-7645-B9C1-FCD0593361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95482" y="3114675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18865</xdr:colOff>
      <xdr:row>38</xdr:row>
      <xdr:rowOff>19424</xdr:rowOff>
    </xdr:from>
    <xdr:ext cx="755162" cy="405423"/>
    <xdr:pic>
      <xdr:nvPicPr>
        <xdr:cNvPr id="7" name="image18.png">
          <a:extLst>
            <a:ext uri="{FF2B5EF4-FFF2-40B4-BE49-F238E27FC236}">
              <a16:creationId xmlns:a16="http://schemas.microsoft.com/office/drawing/2014/main" id="{54DC5303-49FC-9347-AA3F-62CB0DDA8C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8818" y="16451730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489888</xdr:colOff>
      <xdr:row>34</xdr:row>
      <xdr:rowOff>30816</xdr:rowOff>
    </xdr:from>
    <xdr:ext cx="762000" cy="431800"/>
    <xdr:pic>
      <xdr:nvPicPr>
        <xdr:cNvPr id="8" name="image31.png">
          <a:extLst>
            <a:ext uri="{FF2B5EF4-FFF2-40B4-BE49-F238E27FC236}">
              <a16:creationId xmlns:a16="http://schemas.microsoft.com/office/drawing/2014/main" id="{B4A64F2D-B44E-1747-B22D-2BD8563E68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841" y="14741898"/>
          <a:ext cx="762000" cy="431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875554</xdr:colOff>
      <xdr:row>41</xdr:row>
      <xdr:rowOff>40901</xdr:rowOff>
    </xdr:from>
    <xdr:ext cx="755162" cy="405423"/>
    <xdr:pic>
      <xdr:nvPicPr>
        <xdr:cNvPr id="9" name="image18.png">
          <a:extLst>
            <a:ext uri="{FF2B5EF4-FFF2-40B4-BE49-F238E27FC236}">
              <a16:creationId xmlns:a16="http://schemas.microsoft.com/office/drawing/2014/main" id="{3C9E3E59-C333-3A4B-B406-043E3BDAC6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1483" y="17764125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44</xdr:row>
      <xdr:rowOff>0</xdr:rowOff>
    </xdr:from>
    <xdr:ext cx="755162" cy="405423"/>
    <xdr:pic>
      <xdr:nvPicPr>
        <xdr:cNvPr id="10" name="image18.png">
          <a:extLst>
            <a:ext uri="{FF2B5EF4-FFF2-40B4-BE49-F238E27FC236}">
              <a16:creationId xmlns:a16="http://schemas.microsoft.com/office/drawing/2014/main" id="{767D8B9B-5ECD-1243-8895-38917B123A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3600" y="16814800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502580</xdr:colOff>
      <xdr:row>4</xdr:row>
      <xdr:rowOff>13819</xdr:rowOff>
    </xdr:from>
    <xdr:ext cx="755162" cy="405423"/>
    <xdr:pic>
      <xdr:nvPicPr>
        <xdr:cNvPr id="11" name="image18.png">
          <a:extLst>
            <a:ext uri="{FF2B5EF4-FFF2-40B4-BE49-F238E27FC236}">
              <a16:creationId xmlns:a16="http://schemas.microsoft.com/office/drawing/2014/main" id="{344644CE-C391-1C4C-B0B5-274B7E451E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44721" y="1815725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977713</xdr:colOff>
      <xdr:row>9</xdr:row>
      <xdr:rowOff>32497</xdr:rowOff>
    </xdr:from>
    <xdr:ext cx="755162" cy="405423"/>
    <xdr:pic>
      <xdr:nvPicPr>
        <xdr:cNvPr id="12" name="image18.png">
          <a:extLst>
            <a:ext uri="{FF2B5EF4-FFF2-40B4-BE49-F238E27FC236}">
              <a16:creationId xmlns:a16="http://schemas.microsoft.com/office/drawing/2014/main" id="{365AFF0A-232B-DB45-B4E7-0519628160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1713" y="3158938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</xdr:row>
      <xdr:rowOff>0</xdr:rowOff>
    </xdr:from>
    <xdr:ext cx="755162" cy="405423"/>
    <xdr:pic>
      <xdr:nvPicPr>
        <xdr:cNvPr id="13" name="image18.png">
          <a:extLst>
            <a:ext uri="{FF2B5EF4-FFF2-40B4-BE49-F238E27FC236}">
              <a16:creationId xmlns:a16="http://schemas.microsoft.com/office/drawing/2014/main" id="{6BC661AA-F427-854F-A9BE-D29E4CF720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3600" y="18110200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</xdr:row>
      <xdr:rowOff>0</xdr:rowOff>
    </xdr:from>
    <xdr:ext cx="755162" cy="405423"/>
    <xdr:pic>
      <xdr:nvPicPr>
        <xdr:cNvPr id="15" name="image18.png">
          <a:extLst>
            <a:ext uri="{FF2B5EF4-FFF2-40B4-BE49-F238E27FC236}">
              <a16:creationId xmlns:a16="http://schemas.microsoft.com/office/drawing/2014/main" id="{8DB7C7C7-459C-7E41-B21F-137EE7E83C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3600" y="18973800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237193</xdr:colOff>
      <xdr:row>15</xdr:row>
      <xdr:rowOff>30818</xdr:rowOff>
    </xdr:from>
    <xdr:ext cx="755162" cy="405423"/>
    <xdr:pic>
      <xdr:nvPicPr>
        <xdr:cNvPr id="16" name="image18.png">
          <a:extLst>
            <a:ext uri="{FF2B5EF4-FFF2-40B4-BE49-F238E27FC236}">
              <a16:creationId xmlns:a16="http://schemas.microsoft.com/office/drawing/2014/main" id="{D7AA35FB-3CA6-D54E-8A2F-35D50DED85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59217" y="6566089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510241</xdr:colOff>
      <xdr:row>43</xdr:row>
      <xdr:rowOff>17557</xdr:rowOff>
    </xdr:from>
    <xdr:ext cx="755162" cy="405423"/>
    <xdr:pic>
      <xdr:nvPicPr>
        <xdr:cNvPr id="17" name="image18.png">
          <a:extLst>
            <a:ext uri="{FF2B5EF4-FFF2-40B4-BE49-F238E27FC236}">
              <a16:creationId xmlns:a16="http://schemas.microsoft.com/office/drawing/2014/main" id="{16019453-C885-6B44-9F55-8CF064B152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6170" y="18601392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492316</xdr:colOff>
      <xdr:row>19</xdr:row>
      <xdr:rowOff>19050</xdr:rowOff>
    </xdr:from>
    <xdr:ext cx="762000" cy="438150"/>
    <xdr:pic>
      <xdr:nvPicPr>
        <xdr:cNvPr id="19" name="image23.png">
          <a:extLst>
            <a:ext uri="{FF2B5EF4-FFF2-40B4-BE49-F238E27FC236}">
              <a16:creationId xmlns:a16="http://schemas.microsoft.com/office/drawing/2014/main" id="{EB745883-CF2B-4019-853B-948F51EF64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0316" y="827554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1128808</xdr:colOff>
      <xdr:row>12</xdr:row>
      <xdr:rowOff>2988</xdr:rowOff>
    </xdr:from>
    <xdr:ext cx="762000" cy="438150"/>
    <xdr:pic>
      <xdr:nvPicPr>
        <xdr:cNvPr id="20" name="image23.png">
          <a:extLst>
            <a:ext uri="{FF2B5EF4-FFF2-40B4-BE49-F238E27FC236}">
              <a16:creationId xmlns:a16="http://schemas.microsoft.com/office/drawing/2014/main" id="{20677216-F9A3-4412-91AF-A704FF7069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0832" y="524734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869576</xdr:colOff>
      <xdr:row>32</xdr:row>
      <xdr:rowOff>56030</xdr:rowOff>
    </xdr:from>
    <xdr:ext cx="755162" cy="405423"/>
    <xdr:pic>
      <xdr:nvPicPr>
        <xdr:cNvPr id="18" name="image18.png">
          <a:extLst>
            <a:ext uri="{FF2B5EF4-FFF2-40B4-BE49-F238E27FC236}">
              <a16:creationId xmlns:a16="http://schemas.microsoft.com/office/drawing/2014/main" id="{3F7985F8-34B4-FE43-878F-81C6EF1BE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9529" y="13906501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271180</xdr:colOff>
      <xdr:row>20</xdr:row>
      <xdr:rowOff>11206</xdr:rowOff>
    </xdr:from>
    <xdr:ext cx="762000" cy="438150"/>
    <xdr:pic>
      <xdr:nvPicPr>
        <xdr:cNvPr id="21" name="image23.png">
          <a:extLst>
            <a:ext uri="{FF2B5EF4-FFF2-40B4-BE49-F238E27FC236}">
              <a16:creationId xmlns:a16="http://schemas.microsoft.com/office/drawing/2014/main" id="{19AEF1F9-224E-F946-9CF4-39E32B5D19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9180" y="869800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2244</xdr:colOff>
      <xdr:row>27</xdr:row>
      <xdr:rowOff>15687</xdr:rowOff>
    </xdr:from>
    <xdr:ext cx="762000" cy="421873"/>
    <xdr:pic>
      <xdr:nvPicPr>
        <xdr:cNvPr id="22" name="image45.png">
          <a:extLst>
            <a:ext uri="{FF2B5EF4-FFF2-40B4-BE49-F238E27FC236}">
              <a16:creationId xmlns:a16="http://schemas.microsoft.com/office/drawing/2014/main" id="{D175F97C-5D50-48BF-B8C3-91B8BAD992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6220" y="11714628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889751</xdr:colOff>
      <xdr:row>29</xdr:row>
      <xdr:rowOff>22411</xdr:rowOff>
    </xdr:from>
    <xdr:ext cx="762000" cy="438150"/>
    <xdr:pic>
      <xdr:nvPicPr>
        <xdr:cNvPr id="24" name="image40.png">
          <a:extLst>
            <a:ext uri="{FF2B5EF4-FFF2-40B4-BE49-F238E27FC236}">
              <a16:creationId xmlns:a16="http://schemas.microsoft.com/office/drawing/2014/main" id="{068FB16E-E303-4BAB-9471-60555D8813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704" y="1258196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490822</xdr:colOff>
      <xdr:row>10</xdr:row>
      <xdr:rowOff>423584</xdr:rowOff>
    </xdr:from>
    <xdr:ext cx="762000" cy="438150"/>
    <xdr:pic>
      <xdr:nvPicPr>
        <xdr:cNvPr id="14" name="image23.png">
          <a:extLst>
            <a:ext uri="{FF2B5EF4-FFF2-40B4-BE49-F238E27FC236}">
              <a16:creationId xmlns:a16="http://schemas.microsoft.com/office/drawing/2014/main" id="{68642C91-518D-4B9D-A40D-8DD730C67A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76869" y="480732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230843</xdr:colOff>
      <xdr:row>8</xdr:row>
      <xdr:rowOff>8965</xdr:rowOff>
    </xdr:from>
    <xdr:ext cx="762000" cy="438150"/>
    <xdr:pic>
      <xdr:nvPicPr>
        <xdr:cNvPr id="23" name="image37.png">
          <a:extLst>
            <a:ext uri="{FF2B5EF4-FFF2-40B4-BE49-F238E27FC236}">
              <a16:creationId xmlns:a16="http://schemas.microsoft.com/office/drawing/2014/main" id="{B8086DC3-2E33-4208-8B59-256A6AE9FE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0914" y="353209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1187828</xdr:colOff>
      <xdr:row>16</xdr:row>
      <xdr:rowOff>15688</xdr:rowOff>
    </xdr:from>
    <xdr:ext cx="762000" cy="421873"/>
    <xdr:pic>
      <xdr:nvPicPr>
        <xdr:cNvPr id="25" name="image45.png">
          <a:extLst>
            <a:ext uri="{FF2B5EF4-FFF2-40B4-BE49-F238E27FC236}">
              <a16:creationId xmlns:a16="http://schemas.microsoft.com/office/drawing/2014/main" id="{98A1005F-BD36-4420-85EF-315E59C2D0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5828" y="6981264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322734</xdr:colOff>
      <xdr:row>25</xdr:row>
      <xdr:rowOff>8965</xdr:rowOff>
    </xdr:from>
    <xdr:ext cx="762000" cy="421873"/>
    <xdr:pic>
      <xdr:nvPicPr>
        <xdr:cNvPr id="49" name="image45.png">
          <a:extLst>
            <a:ext uri="{FF2B5EF4-FFF2-40B4-BE49-F238E27FC236}">
              <a16:creationId xmlns:a16="http://schemas.microsoft.com/office/drawing/2014/main" id="{284E1087-7A1D-4AC1-9A2D-0BE837CB9E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6710" y="10847294"/>
          <a:ext cx="762000" cy="4218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246"/>
  <sheetViews>
    <sheetView showGridLines="0" tabSelected="1" zoomScale="85" zoomScaleNormal="100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C46" sqref="C46"/>
    </sheetView>
  </sheetViews>
  <sheetFormatPr defaultColWidth="14.44140625" defaultRowHeight="15" customHeight="1" x14ac:dyDescent="0.3"/>
  <cols>
    <col min="1" max="1" width="44.6640625" customWidth="1"/>
    <col min="2" max="14" width="18.44140625" customWidth="1"/>
    <col min="15" max="15" width="18.109375" customWidth="1"/>
    <col min="16" max="16" width="28" customWidth="1"/>
    <col min="17" max="17" width="26.88671875" customWidth="1"/>
    <col min="18" max="18" width="24.6640625" customWidth="1"/>
    <col min="19" max="19" width="26.88671875" customWidth="1"/>
    <col min="20" max="20" width="26" customWidth="1"/>
    <col min="21" max="21" width="24.109375" customWidth="1"/>
    <col min="22" max="22" width="28" customWidth="1"/>
    <col min="23" max="23" width="26.88671875" customWidth="1"/>
    <col min="24" max="24" width="22.44140625" customWidth="1"/>
    <col min="25" max="25" width="21.88671875" customWidth="1"/>
    <col min="26" max="26" width="20.88671875" customWidth="1"/>
    <col min="27" max="27" width="23.109375" customWidth="1"/>
    <col min="28" max="28" width="26.88671875" customWidth="1"/>
    <col min="29" max="29" width="18.44140625" customWidth="1"/>
    <col min="30" max="30" width="21.109375" customWidth="1"/>
    <col min="31" max="31" width="20.44140625" customWidth="1"/>
    <col min="32" max="32" width="19" customWidth="1"/>
    <col min="33" max="33" width="19.6640625" customWidth="1"/>
    <col min="34" max="34" width="20.44140625" customWidth="1"/>
    <col min="35" max="35" width="18.109375" customWidth="1"/>
    <col min="36" max="36" width="20.44140625" customWidth="1"/>
    <col min="37" max="37" width="26.109375" customWidth="1"/>
    <col min="38" max="41" width="20.44140625" customWidth="1"/>
    <col min="42" max="42" width="20.44140625" style="32" customWidth="1"/>
    <col min="43" max="48" width="9" customWidth="1"/>
  </cols>
  <sheetData>
    <row r="1" spans="1:48" ht="30.75" customHeight="1" x14ac:dyDescent="0.3">
      <c r="A1" s="18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6" t="s">
        <v>2</v>
      </c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9"/>
      <c r="AQ1" s="8"/>
      <c r="AR1" s="22"/>
      <c r="AS1" s="22"/>
      <c r="AT1" s="22"/>
      <c r="AU1" s="22"/>
      <c r="AV1" s="22"/>
    </row>
    <row r="2" spans="1:48" ht="44.1" customHeight="1" x14ac:dyDescent="0.3">
      <c r="A2" s="17" t="s">
        <v>3</v>
      </c>
      <c r="B2" s="15" t="s">
        <v>4</v>
      </c>
      <c r="C2" s="15">
        <v>250</v>
      </c>
      <c r="D2" s="15">
        <v>500</v>
      </c>
      <c r="E2" s="15">
        <v>750</v>
      </c>
      <c r="F2" s="15">
        <v>1000</v>
      </c>
      <c r="G2" s="15">
        <v>1250</v>
      </c>
      <c r="H2" s="15">
        <v>1500</v>
      </c>
      <c r="I2" s="15">
        <v>1750</v>
      </c>
      <c r="J2" s="15">
        <v>2000</v>
      </c>
      <c r="K2" s="15">
        <v>2250</v>
      </c>
      <c r="L2" s="15">
        <v>2500</v>
      </c>
      <c r="M2" s="15">
        <v>2750</v>
      </c>
      <c r="N2" s="15">
        <v>3000</v>
      </c>
      <c r="O2" s="13"/>
      <c r="P2" s="3" t="s">
        <v>5</v>
      </c>
      <c r="Q2" s="21" t="s">
        <v>6</v>
      </c>
      <c r="R2" s="21" t="s">
        <v>7</v>
      </c>
      <c r="S2" s="21" t="s">
        <v>8</v>
      </c>
      <c r="T2" s="3" t="s">
        <v>9</v>
      </c>
      <c r="U2" s="3" t="s">
        <v>10</v>
      </c>
      <c r="V2" s="3" t="s">
        <v>11</v>
      </c>
      <c r="W2" s="3" t="s">
        <v>12</v>
      </c>
      <c r="X2" s="3" t="s">
        <v>13</v>
      </c>
      <c r="Y2" s="3" t="s">
        <v>14</v>
      </c>
      <c r="Z2" s="3" t="s">
        <v>15</v>
      </c>
      <c r="AA2" s="3" t="s">
        <v>16</v>
      </c>
      <c r="AB2" s="3" t="s">
        <v>17</v>
      </c>
      <c r="AC2" s="3" t="s">
        <v>18</v>
      </c>
      <c r="AD2" s="3" t="s">
        <v>19</v>
      </c>
      <c r="AE2" s="3" t="s">
        <v>20</v>
      </c>
      <c r="AF2" s="3" t="s">
        <v>21</v>
      </c>
      <c r="AG2" s="3" t="s">
        <v>22</v>
      </c>
      <c r="AH2" s="3" t="s">
        <v>23</v>
      </c>
      <c r="AI2" s="3" t="s">
        <v>24</v>
      </c>
      <c r="AJ2" s="3" t="s">
        <v>25</v>
      </c>
      <c r="AK2" s="3" t="s">
        <v>26</v>
      </c>
      <c r="AL2" s="3" t="s">
        <v>76</v>
      </c>
      <c r="AM2" s="3" t="s">
        <v>75</v>
      </c>
      <c r="AN2" s="3" t="s">
        <v>27</v>
      </c>
      <c r="AO2" s="3" t="s">
        <v>28</v>
      </c>
      <c r="AP2" s="28" t="s">
        <v>29</v>
      </c>
      <c r="AQ2" s="23"/>
      <c r="AR2" s="24"/>
      <c r="AS2" s="24"/>
      <c r="AT2" s="24"/>
      <c r="AU2" s="24"/>
      <c r="AV2" s="24"/>
    </row>
    <row r="3" spans="1:48" ht="34.5" customHeight="1" x14ac:dyDescent="0.3">
      <c r="A3" s="14" t="s">
        <v>30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">
        <f>AP3</f>
        <v>2650</v>
      </c>
      <c r="P3" s="1">
        <v>50</v>
      </c>
      <c r="Q3" s="1">
        <v>100</v>
      </c>
      <c r="R3" s="1"/>
      <c r="S3" s="1">
        <v>100</v>
      </c>
      <c r="T3" s="1">
        <v>100</v>
      </c>
      <c r="U3" s="1">
        <v>50</v>
      </c>
      <c r="V3" s="1">
        <v>300</v>
      </c>
      <c r="W3" s="1">
        <v>100</v>
      </c>
      <c r="X3" s="1">
        <v>50</v>
      </c>
      <c r="Y3" s="1">
        <v>100</v>
      </c>
      <c r="Z3" s="1">
        <v>50</v>
      </c>
      <c r="AA3" s="1">
        <v>100</v>
      </c>
      <c r="AB3" s="1"/>
      <c r="AC3" s="1">
        <v>300</v>
      </c>
      <c r="AD3" s="1">
        <v>100</v>
      </c>
      <c r="AE3" s="1">
        <v>50</v>
      </c>
      <c r="AF3" s="1">
        <v>300</v>
      </c>
      <c r="AG3" s="1">
        <v>100</v>
      </c>
      <c r="AH3" s="1">
        <v>50</v>
      </c>
      <c r="AI3" s="1">
        <v>300</v>
      </c>
      <c r="AJ3" s="1"/>
      <c r="AK3" s="1">
        <v>100</v>
      </c>
      <c r="AL3" s="1">
        <v>50</v>
      </c>
      <c r="AM3" s="1">
        <v>100</v>
      </c>
      <c r="AN3" s="1">
        <v>50</v>
      </c>
      <c r="AO3" s="1">
        <v>50</v>
      </c>
      <c r="AP3" s="29">
        <f>SUM(P3:AO3)</f>
        <v>2650</v>
      </c>
      <c r="AQ3" s="8"/>
      <c r="AR3" s="22"/>
      <c r="AS3" s="25"/>
      <c r="AT3" s="22"/>
      <c r="AU3" s="22"/>
      <c r="AV3" s="22"/>
    </row>
    <row r="4" spans="1:48" ht="34.5" customHeight="1" x14ac:dyDescent="0.3">
      <c r="A4" s="9" t="s">
        <v>31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">
        <f>AP4</f>
        <v>2550</v>
      </c>
      <c r="P4" s="1">
        <v>50</v>
      </c>
      <c r="Q4" s="1"/>
      <c r="R4" s="1"/>
      <c r="S4" s="1">
        <v>100</v>
      </c>
      <c r="T4" s="1">
        <v>100</v>
      </c>
      <c r="U4" s="1"/>
      <c r="V4" s="1">
        <v>300</v>
      </c>
      <c r="W4" s="1">
        <v>100</v>
      </c>
      <c r="X4" s="1">
        <v>50</v>
      </c>
      <c r="Y4" s="1">
        <v>100</v>
      </c>
      <c r="Z4" s="1">
        <v>50</v>
      </c>
      <c r="AA4" s="1">
        <v>100</v>
      </c>
      <c r="AB4" s="1">
        <v>100</v>
      </c>
      <c r="AC4" s="1">
        <v>300</v>
      </c>
      <c r="AD4" s="1">
        <v>100</v>
      </c>
      <c r="AE4" s="1">
        <v>50</v>
      </c>
      <c r="AF4" s="1">
        <v>300</v>
      </c>
      <c r="AG4" s="1">
        <v>100</v>
      </c>
      <c r="AH4" s="1">
        <v>50</v>
      </c>
      <c r="AI4" s="1">
        <v>300</v>
      </c>
      <c r="AJ4" s="1">
        <v>50</v>
      </c>
      <c r="AK4" s="1">
        <v>100</v>
      </c>
      <c r="AL4" s="1">
        <v>50</v>
      </c>
      <c r="AM4" s="1"/>
      <c r="AN4" s="1">
        <v>50</v>
      </c>
      <c r="AO4" s="1">
        <v>50</v>
      </c>
      <c r="AP4" s="29">
        <f>SUM(P4:AO4)</f>
        <v>2550</v>
      </c>
      <c r="AQ4" s="8"/>
      <c r="AR4" s="22"/>
      <c r="AS4" s="25"/>
      <c r="AT4" s="22"/>
      <c r="AU4" s="26"/>
      <c r="AV4" s="22"/>
    </row>
    <row r="5" spans="1:48" ht="34.5" customHeight="1" x14ac:dyDescent="0.3">
      <c r="A5" s="14" t="s">
        <v>32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">
        <f>AP5</f>
        <v>2250</v>
      </c>
      <c r="P5" s="1">
        <v>50</v>
      </c>
      <c r="Q5" s="1">
        <v>100</v>
      </c>
      <c r="R5" s="1"/>
      <c r="S5" s="1"/>
      <c r="T5" s="1">
        <v>100</v>
      </c>
      <c r="U5" s="1">
        <v>50</v>
      </c>
      <c r="V5" s="1"/>
      <c r="W5" s="1">
        <v>100</v>
      </c>
      <c r="X5" s="1">
        <v>50</v>
      </c>
      <c r="Y5" s="1">
        <v>100</v>
      </c>
      <c r="Z5" s="1">
        <v>50</v>
      </c>
      <c r="AA5" s="1">
        <v>100</v>
      </c>
      <c r="AB5" s="1">
        <v>100</v>
      </c>
      <c r="AC5" s="1">
        <v>300</v>
      </c>
      <c r="AD5" s="1">
        <v>100</v>
      </c>
      <c r="AE5" s="1"/>
      <c r="AF5" s="1">
        <v>300</v>
      </c>
      <c r="AG5" s="1">
        <v>100</v>
      </c>
      <c r="AH5" s="1">
        <v>50</v>
      </c>
      <c r="AI5" s="20">
        <v>300</v>
      </c>
      <c r="AJ5" s="1">
        <v>50</v>
      </c>
      <c r="AK5" s="1">
        <v>100</v>
      </c>
      <c r="AL5" s="1"/>
      <c r="AM5" s="1">
        <v>100</v>
      </c>
      <c r="AN5" s="1">
        <v>50</v>
      </c>
      <c r="AO5" s="1"/>
      <c r="AP5" s="29">
        <f>SUM(P5:AO5)</f>
        <v>2250</v>
      </c>
      <c r="AQ5" s="8"/>
      <c r="AR5" s="22"/>
      <c r="AS5" s="25"/>
      <c r="AT5" s="22"/>
      <c r="AU5" s="22"/>
      <c r="AV5" s="22"/>
    </row>
    <row r="6" spans="1:48" ht="34.5" customHeight="1" x14ac:dyDescent="0.3">
      <c r="A6" s="14" t="s">
        <v>33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4">
        <f>AP6</f>
        <v>2000</v>
      </c>
      <c r="P6" s="1">
        <v>50</v>
      </c>
      <c r="Q6" s="1">
        <v>100</v>
      </c>
      <c r="R6" s="1"/>
      <c r="S6" s="1"/>
      <c r="T6" s="1"/>
      <c r="U6" s="1">
        <v>50</v>
      </c>
      <c r="V6" s="1">
        <v>300</v>
      </c>
      <c r="W6" s="1"/>
      <c r="X6" s="1">
        <v>50</v>
      </c>
      <c r="Y6" s="1">
        <v>100</v>
      </c>
      <c r="Z6" s="1"/>
      <c r="AA6" s="1"/>
      <c r="AB6" s="1">
        <v>100</v>
      </c>
      <c r="AC6" s="1">
        <v>300</v>
      </c>
      <c r="AD6" s="1"/>
      <c r="AE6" s="1"/>
      <c r="AF6" s="1">
        <v>300</v>
      </c>
      <c r="AG6" s="1">
        <v>100</v>
      </c>
      <c r="AH6" s="1">
        <v>50</v>
      </c>
      <c r="AI6" s="1">
        <v>300</v>
      </c>
      <c r="AJ6" s="1"/>
      <c r="AK6" s="1"/>
      <c r="AL6" s="1">
        <v>50</v>
      </c>
      <c r="AM6" s="1">
        <v>100</v>
      </c>
      <c r="AN6" s="1"/>
      <c r="AO6" s="1">
        <v>50</v>
      </c>
      <c r="AP6" s="29">
        <f>SUM(P6:AO6)</f>
        <v>2000</v>
      </c>
      <c r="AQ6" s="8"/>
      <c r="AR6" s="22"/>
      <c r="AS6" s="25"/>
      <c r="AT6" s="22"/>
      <c r="AU6" s="22"/>
      <c r="AV6" s="22"/>
    </row>
    <row r="7" spans="1:48" ht="34.5" customHeight="1" x14ac:dyDescent="0.3">
      <c r="A7" s="9" t="s">
        <v>34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">
        <f>AP7</f>
        <v>1900</v>
      </c>
      <c r="P7" s="1">
        <v>50</v>
      </c>
      <c r="Q7" s="1">
        <v>100</v>
      </c>
      <c r="R7" s="1"/>
      <c r="S7" s="1"/>
      <c r="T7" s="1">
        <v>100</v>
      </c>
      <c r="U7" s="1"/>
      <c r="V7" s="1"/>
      <c r="W7" s="1">
        <v>100</v>
      </c>
      <c r="X7" s="1"/>
      <c r="Y7" s="1">
        <v>100</v>
      </c>
      <c r="Z7" s="1"/>
      <c r="AA7" s="1">
        <v>100</v>
      </c>
      <c r="AB7" s="1">
        <v>100</v>
      </c>
      <c r="AC7" s="1">
        <v>300</v>
      </c>
      <c r="AD7" s="1"/>
      <c r="AE7" s="1"/>
      <c r="AF7" s="1">
        <v>300</v>
      </c>
      <c r="AG7" s="1"/>
      <c r="AH7" s="1">
        <v>50</v>
      </c>
      <c r="AI7" s="1">
        <v>300</v>
      </c>
      <c r="AJ7" s="1">
        <v>50</v>
      </c>
      <c r="AK7" s="1">
        <v>100</v>
      </c>
      <c r="AL7" s="1"/>
      <c r="AM7" s="1">
        <v>100</v>
      </c>
      <c r="AN7" s="1"/>
      <c r="AO7" s="1">
        <v>50</v>
      </c>
      <c r="AP7" s="29">
        <f>SUM(P7:AO7)</f>
        <v>1900</v>
      </c>
      <c r="AQ7" s="8"/>
      <c r="AR7" s="22"/>
      <c r="AS7" s="25"/>
      <c r="AT7" s="22"/>
      <c r="AU7" s="22"/>
      <c r="AV7" s="22"/>
    </row>
    <row r="8" spans="1:48" ht="34.5" customHeight="1" x14ac:dyDescent="0.3">
      <c r="A8" s="9" t="s">
        <v>37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">
        <f>AP8</f>
        <v>1400</v>
      </c>
      <c r="P8" s="1"/>
      <c r="Q8" s="1">
        <v>100</v>
      </c>
      <c r="R8" s="1"/>
      <c r="S8" s="1">
        <v>100</v>
      </c>
      <c r="T8" s="1">
        <v>100</v>
      </c>
      <c r="U8" s="1"/>
      <c r="V8" s="1"/>
      <c r="W8" s="1">
        <v>100</v>
      </c>
      <c r="X8" s="1"/>
      <c r="Y8" s="1">
        <v>100</v>
      </c>
      <c r="Z8" s="1"/>
      <c r="AA8" s="1">
        <v>100</v>
      </c>
      <c r="AB8" s="1"/>
      <c r="AC8" s="1"/>
      <c r="AD8" s="1"/>
      <c r="AE8" s="1"/>
      <c r="AF8" s="1">
        <v>300</v>
      </c>
      <c r="AG8" s="1">
        <v>100</v>
      </c>
      <c r="AH8" s="1"/>
      <c r="AI8" s="1">
        <v>300</v>
      </c>
      <c r="AJ8" s="1"/>
      <c r="AK8" s="1">
        <v>100</v>
      </c>
      <c r="AL8" s="1"/>
      <c r="AM8" s="1"/>
      <c r="AN8" s="1"/>
      <c r="AO8" s="1"/>
      <c r="AP8" s="29">
        <f>SUM(P8:AO8)</f>
        <v>1400</v>
      </c>
      <c r="AQ8" s="8"/>
      <c r="AR8" s="22"/>
      <c r="AS8" s="25"/>
      <c r="AT8" s="22"/>
      <c r="AU8" s="22"/>
      <c r="AV8" s="22"/>
    </row>
    <row r="9" spans="1:48" ht="34.5" customHeight="1" x14ac:dyDescent="0.3">
      <c r="A9" s="14" t="s">
        <v>39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>
        <f>AP9</f>
        <v>1400</v>
      </c>
      <c r="P9" s="1"/>
      <c r="Q9" s="1"/>
      <c r="R9" s="1"/>
      <c r="S9" s="34"/>
      <c r="T9" s="1">
        <v>100</v>
      </c>
      <c r="U9" s="1"/>
      <c r="V9" s="1"/>
      <c r="W9" s="1"/>
      <c r="X9" s="1"/>
      <c r="Y9" s="1">
        <v>100</v>
      </c>
      <c r="Z9" s="1"/>
      <c r="AA9" s="1"/>
      <c r="AB9" s="1">
        <v>100</v>
      </c>
      <c r="AC9" s="1">
        <v>300</v>
      </c>
      <c r="AD9" s="1"/>
      <c r="AE9" s="1"/>
      <c r="AF9" s="1">
        <v>300</v>
      </c>
      <c r="AG9" s="1">
        <v>100</v>
      </c>
      <c r="AH9" s="1"/>
      <c r="AI9" s="1">
        <v>200</v>
      </c>
      <c r="AJ9" s="1"/>
      <c r="AK9" s="1">
        <v>100</v>
      </c>
      <c r="AL9" s="1"/>
      <c r="AM9" s="1">
        <v>100</v>
      </c>
      <c r="AN9" s="1"/>
      <c r="AO9" s="1"/>
      <c r="AP9" s="29">
        <f>SUM(P9:AO9)</f>
        <v>1400</v>
      </c>
      <c r="AQ9" s="8"/>
      <c r="AR9" s="22"/>
      <c r="AS9" s="27"/>
      <c r="AT9" s="22"/>
      <c r="AU9" s="22"/>
      <c r="AV9" s="22"/>
    </row>
    <row r="10" spans="1:48" ht="34.5" customHeight="1" x14ac:dyDescent="0.3">
      <c r="A10" s="9" t="s">
        <v>36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">
        <f>AP10</f>
        <v>1350</v>
      </c>
      <c r="P10" s="1"/>
      <c r="Q10" s="1"/>
      <c r="R10" s="1"/>
      <c r="S10" s="1"/>
      <c r="T10" s="1">
        <v>100</v>
      </c>
      <c r="U10" s="1">
        <v>50</v>
      </c>
      <c r="V10" s="1">
        <v>300</v>
      </c>
      <c r="W10" s="1">
        <v>100</v>
      </c>
      <c r="X10" s="1"/>
      <c r="Y10" s="1">
        <v>100</v>
      </c>
      <c r="Z10" s="1"/>
      <c r="AA10" s="1"/>
      <c r="AB10" s="1"/>
      <c r="AC10" s="1"/>
      <c r="AD10" s="1">
        <v>100</v>
      </c>
      <c r="AE10" s="1"/>
      <c r="AF10" s="1">
        <v>300</v>
      </c>
      <c r="AG10" s="1"/>
      <c r="AH10" s="1"/>
      <c r="AI10" s="1">
        <v>300</v>
      </c>
      <c r="AJ10" s="1"/>
      <c r="AK10" s="1"/>
      <c r="AL10" s="1"/>
      <c r="AM10" s="1"/>
      <c r="AN10" s="1"/>
      <c r="AO10" s="1"/>
      <c r="AP10" s="29">
        <f>SUM(P10:AO10)</f>
        <v>1350</v>
      </c>
      <c r="AQ10" s="8"/>
      <c r="AR10" s="22"/>
      <c r="AS10" s="25"/>
      <c r="AT10" s="22"/>
      <c r="AU10" s="22"/>
      <c r="AV10" s="22"/>
    </row>
    <row r="11" spans="1:48" ht="34.5" customHeight="1" x14ac:dyDescent="0.3">
      <c r="A11" s="9" t="s">
        <v>35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">
        <f>AP11</f>
        <v>1300</v>
      </c>
      <c r="P11" s="1">
        <v>50</v>
      </c>
      <c r="Q11" s="1">
        <v>100</v>
      </c>
      <c r="R11" s="1"/>
      <c r="S11" s="34"/>
      <c r="T11" s="1">
        <v>100</v>
      </c>
      <c r="U11" s="1"/>
      <c r="V11" s="1">
        <v>300</v>
      </c>
      <c r="W11" s="1"/>
      <c r="X11" s="1">
        <v>50</v>
      </c>
      <c r="Y11" s="1"/>
      <c r="Z11" s="1">
        <v>50</v>
      </c>
      <c r="AA11" s="1"/>
      <c r="AB11" s="1">
        <v>100</v>
      </c>
      <c r="AC11" s="20"/>
      <c r="AD11" s="1"/>
      <c r="AE11" s="1"/>
      <c r="AF11" s="1"/>
      <c r="AG11" s="1">
        <v>100</v>
      </c>
      <c r="AH11" s="1">
        <v>50</v>
      </c>
      <c r="AI11" s="1">
        <v>300</v>
      </c>
      <c r="AJ11" s="1">
        <v>50</v>
      </c>
      <c r="AK11" s="1"/>
      <c r="AL11" s="1"/>
      <c r="AM11" s="1"/>
      <c r="AN11" s="1"/>
      <c r="AO11" s="1">
        <v>50</v>
      </c>
      <c r="AP11" s="29">
        <f>SUM(P11:AO11)</f>
        <v>1300</v>
      </c>
      <c r="AQ11" s="8"/>
      <c r="AR11" s="22"/>
      <c r="AS11" s="25"/>
      <c r="AT11" s="22"/>
      <c r="AU11" s="22"/>
    </row>
    <row r="12" spans="1:48" ht="34.5" customHeight="1" x14ac:dyDescent="0.3">
      <c r="A12" s="9" t="s">
        <v>41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">
        <f>AP12</f>
        <v>1250</v>
      </c>
      <c r="P12" s="1">
        <v>50</v>
      </c>
      <c r="Q12" s="1">
        <v>100</v>
      </c>
      <c r="R12" s="1"/>
      <c r="S12" s="1"/>
      <c r="T12" s="1"/>
      <c r="U12" s="1"/>
      <c r="V12" s="1"/>
      <c r="W12" s="1"/>
      <c r="X12" s="1"/>
      <c r="Y12" s="1">
        <v>100</v>
      </c>
      <c r="Z12" s="1"/>
      <c r="AA12" s="1"/>
      <c r="AB12" s="1"/>
      <c r="AC12" s="1">
        <v>300</v>
      </c>
      <c r="AD12" s="1"/>
      <c r="AE12" s="1">
        <v>50</v>
      </c>
      <c r="AF12" s="1"/>
      <c r="AG12" s="1">
        <v>100</v>
      </c>
      <c r="AH12" s="1"/>
      <c r="AI12" s="1">
        <v>300</v>
      </c>
      <c r="AJ12" s="1">
        <v>50</v>
      </c>
      <c r="AK12" s="1">
        <v>100</v>
      </c>
      <c r="AL12" s="1">
        <v>50</v>
      </c>
      <c r="AM12" s="1"/>
      <c r="AN12" s="1"/>
      <c r="AO12" s="1">
        <v>50</v>
      </c>
      <c r="AP12" s="29">
        <f>SUM(P12:AO12)</f>
        <v>1250</v>
      </c>
      <c r="AQ12" s="8"/>
      <c r="AR12" s="22"/>
      <c r="AS12" s="25"/>
      <c r="AT12" s="22"/>
      <c r="AU12" s="22"/>
      <c r="AV12" s="22"/>
    </row>
    <row r="13" spans="1:48" ht="34.5" customHeight="1" x14ac:dyDescent="0.3">
      <c r="A13" s="9" t="s">
        <v>38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">
        <f>AP13</f>
        <v>1100</v>
      </c>
      <c r="P13" s="1"/>
      <c r="Q13" s="1"/>
      <c r="R13" s="1"/>
      <c r="S13" s="1"/>
      <c r="T13" s="1">
        <v>100</v>
      </c>
      <c r="U13" s="1"/>
      <c r="V13" s="1">
        <v>300</v>
      </c>
      <c r="W13" s="1"/>
      <c r="X13" s="1">
        <v>50</v>
      </c>
      <c r="Y13" s="1"/>
      <c r="Z13" s="1">
        <v>50</v>
      </c>
      <c r="AA13" s="1"/>
      <c r="AB13" s="1">
        <v>100</v>
      </c>
      <c r="AC13" s="1"/>
      <c r="AD13" s="1"/>
      <c r="AE13" s="1"/>
      <c r="AF13" s="1"/>
      <c r="AG13" s="1">
        <v>100</v>
      </c>
      <c r="AH13" s="1"/>
      <c r="AI13" s="1">
        <v>300</v>
      </c>
      <c r="AJ13" s="1">
        <v>50</v>
      </c>
      <c r="AK13" s="1"/>
      <c r="AL13" s="1"/>
      <c r="AM13" s="1"/>
      <c r="AN13" s="1"/>
      <c r="AO13" s="1">
        <v>50</v>
      </c>
      <c r="AP13" s="29">
        <f>SUM(P13:AO13)</f>
        <v>1100</v>
      </c>
      <c r="AQ13" s="8"/>
      <c r="AR13" s="22"/>
      <c r="AS13" s="25"/>
      <c r="AT13" s="22"/>
      <c r="AU13" s="22"/>
      <c r="AV13" s="22"/>
    </row>
    <row r="14" spans="1:48" ht="34.5" customHeight="1" x14ac:dyDescent="0.3">
      <c r="A14" s="14" t="s">
        <v>44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">
        <f>AP14</f>
        <v>1000</v>
      </c>
      <c r="P14" s="1"/>
      <c r="Q14" s="1"/>
      <c r="R14" s="1"/>
      <c r="S14" s="1"/>
      <c r="T14" s="1">
        <v>100</v>
      </c>
      <c r="U14" s="1"/>
      <c r="V14" s="1"/>
      <c r="W14" s="1"/>
      <c r="X14" s="1">
        <v>50</v>
      </c>
      <c r="Y14" s="1">
        <v>100</v>
      </c>
      <c r="Z14" s="1"/>
      <c r="AA14" s="1">
        <v>100</v>
      </c>
      <c r="AB14" s="1">
        <v>100</v>
      </c>
      <c r="AC14" s="1"/>
      <c r="AD14" s="1"/>
      <c r="AE14" s="1"/>
      <c r="AF14" s="1">
        <v>300</v>
      </c>
      <c r="AG14" s="1"/>
      <c r="AH14" s="1"/>
      <c r="AI14" s="1"/>
      <c r="AJ14" s="1"/>
      <c r="AK14" s="1">
        <v>100</v>
      </c>
      <c r="AL14" s="1"/>
      <c r="AM14" s="1">
        <v>100</v>
      </c>
      <c r="AN14" s="1"/>
      <c r="AO14" s="1">
        <v>50</v>
      </c>
      <c r="AP14" s="29">
        <f>SUM(P14:AO14)</f>
        <v>1000</v>
      </c>
      <c r="AQ14" s="8"/>
      <c r="AR14" s="22"/>
      <c r="AS14" s="25"/>
      <c r="AT14" s="22"/>
      <c r="AU14" s="22"/>
      <c r="AV14" s="22"/>
    </row>
    <row r="15" spans="1:48" ht="34.5" customHeight="1" x14ac:dyDescent="0.3">
      <c r="A15" s="9" t="s">
        <v>42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">
        <f>AP15</f>
        <v>1000</v>
      </c>
      <c r="P15" s="1">
        <v>50</v>
      </c>
      <c r="Q15" s="1"/>
      <c r="R15" s="5"/>
      <c r="S15" s="1"/>
      <c r="T15" s="1">
        <v>100</v>
      </c>
      <c r="U15" s="1">
        <v>50</v>
      </c>
      <c r="V15" s="1"/>
      <c r="W15" s="1">
        <v>100</v>
      </c>
      <c r="X15" s="1">
        <v>50</v>
      </c>
      <c r="Y15" s="1">
        <v>100</v>
      </c>
      <c r="Z15" s="1"/>
      <c r="AA15" s="1"/>
      <c r="AB15" s="1"/>
      <c r="AC15" s="1"/>
      <c r="AD15" s="1"/>
      <c r="AE15" s="1"/>
      <c r="AF15" s="1"/>
      <c r="AG15" s="1"/>
      <c r="AH15" s="1">
        <v>50</v>
      </c>
      <c r="AI15" s="1">
        <v>300</v>
      </c>
      <c r="AJ15" s="1">
        <v>50</v>
      </c>
      <c r="AK15" s="1"/>
      <c r="AL15" s="1">
        <v>50</v>
      </c>
      <c r="AM15" s="1"/>
      <c r="AN15" s="1">
        <v>50</v>
      </c>
      <c r="AO15" s="1">
        <v>50</v>
      </c>
      <c r="AP15" s="29">
        <f>SUM(P15:AO15)</f>
        <v>1000</v>
      </c>
      <c r="AQ15" s="8"/>
      <c r="AR15" s="22"/>
      <c r="AS15" s="25"/>
      <c r="AT15" s="22"/>
      <c r="AU15" s="22"/>
      <c r="AV15" s="22"/>
    </row>
    <row r="16" spans="1:48" ht="34.5" customHeight="1" x14ac:dyDescent="0.3">
      <c r="A16" s="9" t="s">
        <v>40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">
        <f>AP16</f>
        <v>950</v>
      </c>
      <c r="P16" s="1"/>
      <c r="Q16" s="1"/>
      <c r="R16" s="1"/>
      <c r="S16" s="34"/>
      <c r="T16" s="1"/>
      <c r="U16" s="1"/>
      <c r="V16" s="1"/>
      <c r="W16" s="1"/>
      <c r="X16" s="1">
        <v>50</v>
      </c>
      <c r="Y16" s="1">
        <v>100</v>
      </c>
      <c r="Z16" s="1">
        <v>50</v>
      </c>
      <c r="AA16" s="1">
        <v>100</v>
      </c>
      <c r="AB16" s="1"/>
      <c r="AC16" s="1">
        <v>300</v>
      </c>
      <c r="AD16" s="1">
        <v>100</v>
      </c>
      <c r="AE16" s="1"/>
      <c r="AF16" s="1"/>
      <c r="AG16" s="1">
        <v>100</v>
      </c>
      <c r="AH16" s="1"/>
      <c r="AI16" s="1"/>
      <c r="AJ16" s="1"/>
      <c r="AK16" s="1"/>
      <c r="AL16" s="1"/>
      <c r="AM16" s="1">
        <v>100</v>
      </c>
      <c r="AN16" s="1"/>
      <c r="AO16" s="1">
        <v>50</v>
      </c>
      <c r="AP16" s="29">
        <f>SUM(P16:AO16)</f>
        <v>950</v>
      </c>
      <c r="AQ16" s="8"/>
      <c r="AR16" s="22"/>
      <c r="AS16" s="25"/>
      <c r="AT16" s="22"/>
      <c r="AU16" s="22"/>
      <c r="AV16" s="22"/>
    </row>
    <row r="17" spans="1:48" ht="34.5" customHeight="1" x14ac:dyDescent="0.3">
      <c r="A17" s="9" t="s">
        <v>43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">
        <f>AP17</f>
        <v>900</v>
      </c>
      <c r="P17" s="34">
        <v>50</v>
      </c>
      <c r="Q17" s="1"/>
      <c r="R17" s="1"/>
      <c r="S17" s="1">
        <v>100</v>
      </c>
      <c r="T17" s="1"/>
      <c r="U17" s="1"/>
      <c r="V17" s="1"/>
      <c r="W17" s="1">
        <v>100</v>
      </c>
      <c r="X17" s="1"/>
      <c r="Y17" s="1">
        <v>100</v>
      </c>
      <c r="Z17" s="1"/>
      <c r="AA17" s="1"/>
      <c r="AB17" s="1">
        <v>100</v>
      </c>
      <c r="AC17" s="1"/>
      <c r="AD17" s="1"/>
      <c r="AE17" s="1">
        <v>50</v>
      </c>
      <c r="AF17" s="1"/>
      <c r="AG17" s="1"/>
      <c r="AH17" s="1">
        <v>50</v>
      </c>
      <c r="AI17" s="1">
        <v>300</v>
      </c>
      <c r="AJ17" s="1">
        <v>50</v>
      </c>
      <c r="AK17" s="1"/>
      <c r="AL17" s="1"/>
      <c r="AM17" s="1"/>
      <c r="AN17" s="1"/>
      <c r="AO17" s="1"/>
      <c r="AP17" s="29">
        <f>SUM(P17:AO17)</f>
        <v>900</v>
      </c>
      <c r="AQ17" s="8"/>
      <c r="AR17" s="22"/>
      <c r="AS17" s="25"/>
      <c r="AT17" s="22"/>
      <c r="AU17" s="22"/>
      <c r="AV17" s="22"/>
    </row>
    <row r="18" spans="1:48" ht="34.5" customHeight="1" x14ac:dyDescent="0.3">
      <c r="A18" s="19" t="s">
        <v>65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">
        <f>AP18</f>
        <v>850</v>
      </c>
      <c r="P18" s="1"/>
      <c r="Q18" s="1"/>
      <c r="R18" s="1"/>
      <c r="S18" s="1"/>
      <c r="T18" s="1"/>
      <c r="U18" s="1"/>
      <c r="V18" s="1"/>
      <c r="W18" s="1"/>
      <c r="X18" s="1"/>
      <c r="Y18" s="1">
        <v>100</v>
      </c>
      <c r="Z18" s="1"/>
      <c r="AA18" s="1"/>
      <c r="AB18" s="1"/>
      <c r="AC18" s="1"/>
      <c r="AD18" s="1"/>
      <c r="AE18" s="1"/>
      <c r="AF18" s="1">
        <v>300</v>
      </c>
      <c r="AG18" s="1">
        <v>100</v>
      </c>
      <c r="AH18" s="1"/>
      <c r="AI18" s="1">
        <v>300</v>
      </c>
      <c r="AJ18" s="1"/>
      <c r="AK18" s="1"/>
      <c r="AL18" s="1"/>
      <c r="AM18" s="1"/>
      <c r="AN18" s="1"/>
      <c r="AO18" s="1">
        <v>50</v>
      </c>
      <c r="AP18" s="29">
        <f>SUM(P18:AO18)</f>
        <v>850</v>
      </c>
      <c r="AQ18" s="8"/>
      <c r="AR18" s="22"/>
      <c r="AS18" s="25"/>
      <c r="AT18" s="22"/>
      <c r="AU18" s="22"/>
      <c r="AV18" s="22"/>
    </row>
    <row r="19" spans="1:48" ht="34.5" customHeight="1" x14ac:dyDescent="0.3">
      <c r="A19" s="9" t="s">
        <v>60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">
        <f>AP19</f>
        <v>750</v>
      </c>
      <c r="P19" s="1"/>
      <c r="Q19" s="1"/>
      <c r="R19" s="1"/>
      <c r="S19" s="1"/>
      <c r="T19" s="1"/>
      <c r="U19" s="1"/>
      <c r="V19" s="1"/>
      <c r="W19" s="1"/>
      <c r="X19" s="1"/>
      <c r="Y19" s="1">
        <v>100</v>
      </c>
      <c r="Z19" s="1"/>
      <c r="AA19" s="1"/>
      <c r="AB19" s="1"/>
      <c r="AC19" s="34"/>
      <c r="AD19" s="1"/>
      <c r="AE19" s="1"/>
      <c r="AF19" s="1">
        <v>300</v>
      </c>
      <c r="AG19" s="1"/>
      <c r="AH19" s="1"/>
      <c r="AI19" s="1">
        <v>300</v>
      </c>
      <c r="AJ19" s="1"/>
      <c r="AK19" s="1"/>
      <c r="AL19" s="1"/>
      <c r="AM19" s="1"/>
      <c r="AN19" s="1"/>
      <c r="AO19" s="1">
        <v>50</v>
      </c>
      <c r="AP19" s="29">
        <f>SUM(P19:AO19)</f>
        <v>750</v>
      </c>
      <c r="AQ19" s="8"/>
      <c r="AR19" s="22"/>
      <c r="AS19" s="25"/>
      <c r="AT19" s="22"/>
      <c r="AU19" s="22"/>
      <c r="AV19" s="22"/>
    </row>
    <row r="20" spans="1:48" ht="34.5" customHeight="1" x14ac:dyDescent="0.3">
      <c r="A20" s="9" t="s">
        <v>52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">
        <f>AP20</f>
        <v>750</v>
      </c>
      <c r="P20" s="1"/>
      <c r="Q20" s="1">
        <v>100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100</v>
      </c>
      <c r="AC20" s="1"/>
      <c r="AD20" s="1"/>
      <c r="AE20" s="1"/>
      <c r="AF20" s="1">
        <v>300</v>
      </c>
      <c r="AG20" s="1">
        <v>100</v>
      </c>
      <c r="AH20" s="1"/>
      <c r="AI20" s="1"/>
      <c r="AJ20" s="1"/>
      <c r="AK20" s="1">
        <v>100</v>
      </c>
      <c r="AL20" s="1"/>
      <c r="AM20" s="1"/>
      <c r="AN20" s="1"/>
      <c r="AO20" s="1">
        <v>50</v>
      </c>
      <c r="AP20" s="29">
        <f>SUM(P20:AO20)</f>
        <v>750</v>
      </c>
      <c r="AQ20" s="8"/>
      <c r="AR20" s="22"/>
      <c r="AS20" s="25"/>
      <c r="AT20" s="22"/>
      <c r="AU20" s="22"/>
      <c r="AV20" s="22"/>
    </row>
    <row r="21" spans="1:48" ht="34.5" customHeight="1" x14ac:dyDescent="0.3">
      <c r="A21" s="9" t="s">
        <v>61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f>AP21</f>
        <v>700</v>
      </c>
      <c r="P21" s="1"/>
      <c r="Q21" s="1"/>
      <c r="R21" s="1"/>
      <c r="S21" s="5"/>
      <c r="T21" s="1"/>
      <c r="U21" s="1"/>
      <c r="V21" s="1"/>
      <c r="W21" s="1"/>
      <c r="X21" s="1"/>
      <c r="Y21" s="1">
        <v>100</v>
      </c>
      <c r="Z21" s="1"/>
      <c r="AA21" s="1"/>
      <c r="AB21" s="1"/>
      <c r="AC21" s="1"/>
      <c r="AD21" s="1"/>
      <c r="AE21" s="1"/>
      <c r="AF21" s="1">
        <v>300</v>
      </c>
      <c r="AG21" s="1"/>
      <c r="AH21" s="1"/>
      <c r="AI21" s="1">
        <v>300</v>
      </c>
      <c r="AJ21" s="1"/>
      <c r="AK21" s="1"/>
      <c r="AL21" s="1"/>
      <c r="AM21" s="1"/>
      <c r="AN21" s="1"/>
      <c r="AO21" s="1"/>
      <c r="AP21" s="29">
        <f>SUM(P21:AO21)</f>
        <v>700</v>
      </c>
      <c r="AQ21" s="8"/>
      <c r="AR21" s="22"/>
      <c r="AS21" s="25"/>
      <c r="AT21" s="22"/>
      <c r="AU21" s="22"/>
      <c r="AV21" s="22"/>
    </row>
    <row r="22" spans="1:48" ht="34.5" customHeight="1" x14ac:dyDescent="0.3">
      <c r="A22" s="9" t="s">
        <v>45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f>AP22</f>
        <v>600</v>
      </c>
      <c r="P22" s="1"/>
      <c r="Q22" s="1">
        <v>100</v>
      </c>
      <c r="R22" s="1"/>
      <c r="S22" s="1"/>
      <c r="T22" s="1">
        <v>100</v>
      </c>
      <c r="U22" s="1"/>
      <c r="V22" s="1"/>
      <c r="W22" s="1"/>
      <c r="X22" s="1"/>
      <c r="Y22" s="1">
        <v>100</v>
      </c>
      <c r="Z22" s="1"/>
      <c r="AA22" s="1"/>
      <c r="AB22" s="1"/>
      <c r="AC22" s="1"/>
      <c r="AD22" s="1"/>
      <c r="AE22" s="1"/>
      <c r="AF22" s="1"/>
      <c r="AG22" s="1"/>
      <c r="AH22" s="1"/>
      <c r="AI22" s="1">
        <v>300</v>
      </c>
      <c r="AJ22" s="1"/>
      <c r="AK22" s="1"/>
      <c r="AL22" s="1"/>
      <c r="AM22" s="1"/>
      <c r="AN22" s="1"/>
      <c r="AO22" s="1"/>
      <c r="AP22" s="29">
        <f>SUM(P22:AO22)</f>
        <v>600</v>
      </c>
      <c r="AQ22" s="8"/>
      <c r="AR22" s="22"/>
      <c r="AS22" s="25"/>
      <c r="AT22" s="22"/>
      <c r="AU22" s="22"/>
      <c r="AV22" s="22"/>
    </row>
    <row r="23" spans="1:48" ht="33.9" customHeight="1" x14ac:dyDescent="0.3">
      <c r="A23" s="9" t="s">
        <v>66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">
        <f>AP23</f>
        <v>600</v>
      </c>
      <c r="P23" s="1"/>
      <c r="Q23" s="1"/>
      <c r="R23" s="34"/>
      <c r="S23" s="1"/>
      <c r="T23" s="1"/>
      <c r="U23" s="1"/>
      <c r="V23" s="1"/>
      <c r="W23" s="1"/>
      <c r="X23" s="1"/>
      <c r="Y23" s="1">
        <v>100</v>
      </c>
      <c r="Z23" s="1"/>
      <c r="AA23" s="1"/>
      <c r="AB23" s="1"/>
      <c r="AC23" s="1"/>
      <c r="AD23" s="1"/>
      <c r="AE23" s="1"/>
      <c r="AF23" s="1">
        <v>300</v>
      </c>
      <c r="AG23" s="1">
        <v>100</v>
      </c>
      <c r="AH23" s="1"/>
      <c r="AI23" s="1"/>
      <c r="AJ23" s="1"/>
      <c r="AK23" s="1">
        <v>100</v>
      </c>
      <c r="AL23" s="1"/>
      <c r="AM23" s="1"/>
      <c r="AN23" s="1"/>
      <c r="AO23" s="1"/>
      <c r="AP23" s="29">
        <f>SUM(P23:AO23)</f>
        <v>600</v>
      </c>
      <c r="AQ23" s="8"/>
      <c r="AR23" s="22"/>
      <c r="AS23" s="25"/>
      <c r="AT23" s="22"/>
      <c r="AU23" s="22"/>
      <c r="AV23" s="22"/>
    </row>
    <row r="24" spans="1:48" ht="34.5" customHeight="1" x14ac:dyDescent="0.3">
      <c r="A24" s="9" t="s">
        <v>63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">
        <f>AP24</f>
        <v>550</v>
      </c>
      <c r="P24" s="1"/>
      <c r="Q24" s="1"/>
      <c r="R24" s="5"/>
      <c r="S24" s="1"/>
      <c r="T24" s="1"/>
      <c r="U24" s="1"/>
      <c r="V24" s="1"/>
      <c r="W24" s="1"/>
      <c r="X24" s="1"/>
      <c r="Y24" s="1">
        <v>100</v>
      </c>
      <c r="Z24" s="1"/>
      <c r="AA24" s="1"/>
      <c r="AB24" s="1"/>
      <c r="AC24" s="1"/>
      <c r="AD24" s="1"/>
      <c r="AE24" s="1"/>
      <c r="AF24" s="1">
        <v>300</v>
      </c>
      <c r="AG24" s="1"/>
      <c r="AH24" s="1"/>
      <c r="AI24" s="1"/>
      <c r="AJ24" s="1"/>
      <c r="AK24" s="1">
        <v>100</v>
      </c>
      <c r="AL24" s="1"/>
      <c r="AM24" s="1"/>
      <c r="AN24" s="1"/>
      <c r="AO24" s="1">
        <v>50</v>
      </c>
      <c r="AP24" s="29">
        <f>SUM(P24:AO24)</f>
        <v>550</v>
      </c>
      <c r="AQ24" s="8"/>
      <c r="AR24" s="22"/>
      <c r="AS24" s="25"/>
      <c r="AT24" s="22"/>
      <c r="AU24" s="22"/>
      <c r="AV24" s="22"/>
    </row>
    <row r="25" spans="1:48" ht="34.5" customHeight="1" x14ac:dyDescent="0.3">
      <c r="A25" s="9" t="s">
        <v>48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">
        <f>AP25</f>
        <v>450</v>
      </c>
      <c r="P25" s="1">
        <v>50</v>
      </c>
      <c r="Q25" s="1"/>
      <c r="R25" s="1"/>
      <c r="S25" s="1"/>
      <c r="T25" s="1"/>
      <c r="U25" s="1"/>
      <c r="V25" s="1"/>
      <c r="W25" s="1">
        <v>100</v>
      </c>
      <c r="X25" s="1"/>
      <c r="Y25" s="1"/>
      <c r="Z25" s="1"/>
      <c r="AA25" s="1">
        <v>100</v>
      </c>
      <c r="AB25" s="1"/>
      <c r="AC25" s="1"/>
      <c r="AD25" s="1"/>
      <c r="AE25" s="1"/>
      <c r="AF25" s="1"/>
      <c r="AG25" s="1">
        <v>100</v>
      </c>
      <c r="AH25" s="1"/>
      <c r="AI25" s="1">
        <v>100</v>
      </c>
      <c r="AJ25" s="1"/>
      <c r="AK25" s="1"/>
      <c r="AL25" s="1"/>
      <c r="AM25" s="1"/>
      <c r="AN25" s="1"/>
      <c r="AO25" s="1"/>
      <c r="AP25" s="29">
        <f>SUM(P25:AO25)</f>
        <v>450</v>
      </c>
      <c r="AQ25" s="8"/>
      <c r="AR25" s="22"/>
      <c r="AS25" s="25"/>
      <c r="AT25" s="22"/>
      <c r="AU25" s="22"/>
      <c r="AV25" s="22"/>
    </row>
    <row r="26" spans="1:48" ht="34.5" customHeight="1" x14ac:dyDescent="0.3">
      <c r="A26" s="9" t="s">
        <v>73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4">
        <f>AP26</f>
        <v>450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0"/>
      <c r="AC26" s="1"/>
      <c r="AD26" s="1">
        <v>100</v>
      </c>
      <c r="AE26" s="1">
        <v>50</v>
      </c>
      <c r="AF26" s="1"/>
      <c r="AG26" s="1"/>
      <c r="AH26" s="1"/>
      <c r="AI26" s="1"/>
      <c r="AJ26" s="1">
        <v>50</v>
      </c>
      <c r="AK26" s="1">
        <v>100</v>
      </c>
      <c r="AL26" s="1"/>
      <c r="AM26" s="1">
        <v>100</v>
      </c>
      <c r="AN26" s="1"/>
      <c r="AO26" s="1">
        <v>50</v>
      </c>
      <c r="AP26" s="29">
        <f>SUM(P26:AO26)</f>
        <v>450</v>
      </c>
      <c r="AQ26" s="8"/>
      <c r="AR26" s="22"/>
      <c r="AS26" s="25"/>
      <c r="AT26" s="22"/>
      <c r="AU26" s="22"/>
      <c r="AV26" s="22"/>
    </row>
    <row r="27" spans="1:48" ht="34.5" customHeight="1" x14ac:dyDescent="0.3">
      <c r="A27" s="19" t="s">
        <v>67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f>AP27</f>
        <v>400</v>
      </c>
      <c r="P27" s="1">
        <v>50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>
        <v>50</v>
      </c>
      <c r="AF27" s="1">
        <v>300</v>
      </c>
      <c r="AG27" s="1"/>
      <c r="AH27" s="1"/>
      <c r="AI27" s="1"/>
      <c r="AJ27" s="1"/>
      <c r="AK27" s="1"/>
      <c r="AL27" s="1"/>
      <c r="AM27" s="1"/>
      <c r="AN27" s="1"/>
      <c r="AO27" s="1"/>
      <c r="AP27" s="29">
        <f>SUM(P27:AO27)</f>
        <v>400</v>
      </c>
      <c r="AQ27" s="8"/>
      <c r="AR27" s="22"/>
      <c r="AS27" s="25"/>
      <c r="AT27" s="22"/>
      <c r="AU27" s="22"/>
      <c r="AV27" s="22"/>
    </row>
    <row r="28" spans="1:48" ht="34.5" customHeight="1" x14ac:dyDescent="0.3">
      <c r="A28" s="9" t="s">
        <v>62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">
        <f>AP28</f>
        <v>400</v>
      </c>
      <c r="P28" s="5"/>
      <c r="Q28" s="1"/>
      <c r="R28" s="1"/>
      <c r="S28" s="1"/>
      <c r="T28" s="1"/>
      <c r="U28" s="1"/>
      <c r="V28" s="1"/>
      <c r="W28" s="1"/>
      <c r="X28" s="1"/>
      <c r="Y28" s="1">
        <v>100</v>
      </c>
      <c r="Z28" s="1"/>
      <c r="AA28" s="1"/>
      <c r="AB28" s="1"/>
      <c r="AC28" s="1"/>
      <c r="AD28" s="1"/>
      <c r="AE28" s="1"/>
      <c r="AF28" s="1"/>
      <c r="AG28" s="1"/>
      <c r="AH28" s="1"/>
      <c r="AI28" s="1">
        <v>300</v>
      </c>
      <c r="AJ28" s="1"/>
      <c r="AK28" s="1"/>
      <c r="AL28" s="1"/>
      <c r="AM28" s="1"/>
      <c r="AN28" s="1"/>
      <c r="AO28" s="1"/>
      <c r="AP28" s="29">
        <f>SUM(P28:AO28)</f>
        <v>400</v>
      </c>
      <c r="AQ28" s="8"/>
      <c r="AR28" s="22"/>
      <c r="AS28" s="25"/>
      <c r="AT28" s="22"/>
      <c r="AU28" s="22"/>
      <c r="AV28" s="22"/>
    </row>
    <row r="29" spans="1:48" ht="34.5" customHeight="1" x14ac:dyDescent="0.3">
      <c r="A29" s="9" t="s">
        <v>47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">
        <f>AP29</f>
        <v>350</v>
      </c>
      <c r="P29" s="1">
        <v>50</v>
      </c>
      <c r="Q29" s="1"/>
      <c r="R29" s="1"/>
      <c r="S29" s="1"/>
      <c r="T29" s="1"/>
      <c r="U29" s="1">
        <v>50</v>
      </c>
      <c r="V29" s="1"/>
      <c r="W29" s="1"/>
      <c r="X29" s="1">
        <v>50</v>
      </c>
      <c r="Y29" s="1">
        <v>100</v>
      </c>
      <c r="Z29" s="1">
        <v>50</v>
      </c>
      <c r="AA29" s="1"/>
      <c r="AB29" s="1"/>
      <c r="AC29" s="1"/>
      <c r="AD29" s="1"/>
      <c r="AE29" s="1"/>
      <c r="AF29" s="1"/>
      <c r="AG29" s="1"/>
      <c r="AH29" s="1">
        <v>50</v>
      </c>
      <c r="AI29" s="1"/>
      <c r="AJ29" s="1"/>
      <c r="AK29" s="1"/>
      <c r="AL29" s="1"/>
      <c r="AM29" s="1"/>
      <c r="AN29" s="1"/>
      <c r="AO29" s="1"/>
      <c r="AP29" s="29">
        <f>SUM(P29:AO29)</f>
        <v>350</v>
      </c>
      <c r="AQ29" s="8"/>
      <c r="AR29" s="22"/>
      <c r="AS29" s="27"/>
      <c r="AT29" s="22"/>
      <c r="AU29" s="22"/>
      <c r="AV29" s="22"/>
    </row>
    <row r="30" spans="1:48" ht="34.5" customHeight="1" x14ac:dyDescent="0.3">
      <c r="A30" s="9" t="s">
        <v>46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4">
        <f>AP30</f>
        <v>300</v>
      </c>
      <c r="P30" s="1">
        <v>50</v>
      </c>
      <c r="Q30" s="1"/>
      <c r="R30" s="1"/>
      <c r="S30" s="1"/>
      <c r="T30" s="1"/>
      <c r="U30" s="1">
        <v>50</v>
      </c>
      <c r="V30" s="1"/>
      <c r="W30" s="1"/>
      <c r="X30" s="1">
        <v>50</v>
      </c>
      <c r="Y30" s="1">
        <v>100</v>
      </c>
      <c r="Z30" s="1">
        <v>50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9">
        <f>SUM(P30:AO30)</f>
        <v>300</v>
      </c>
      <c r="AQ30" s="8"/>
      <c r="AR30" s="22"/>
      <c r="AS30" s="22"/>
      <c r="AT30" s="22"/>
      <c r="AU30" s="22"/>
      <c r="AV30" s="22"/>
    </row>
    <row r="31" spans="1:48" ht="34.5" customHeight="1" x14ac:dyDescent="0.3">
      <c r="A31" s="9" t="s">
        <v>68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">
        <f>AP31</f>
        <v>300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300</v>
      </c>
      <c r="AJ31" s="1"/>
      <c r="AK31" s="1"/>
      <c r="AL31" s="1"/>
      <c r="AM31" s="1"/>
      <c r="AN31" s="1"/>
      <c r="AO31" s="1"/>
      <c r="AP31" s="29">
        <f>SUM(P31:AO31)</f>
        <v>300</v>
      </c>
      <c r="AQ31" s="8"/>
      <c r="AR31" s="22"/>
      <c r="AS31" s="22"/>
      <c r="AT31" s="22"/>
      <c r="AU31" s="22"/>
      <c r="AV31" s="22"/>
    </row>
    <row r="32" spans="1:48" ht="34.5" customHeight="1" x14ac:dyDescent="0.3">
      <c r="A32" s="9" t="s">
        <v>69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">
        <f>AP32</f>
        <v>300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300</v>
      </c>
      <c r="AJ32" s="1"/>
      <c r="AK32" s="1"/>
      <c r="AL32" s="1"/>
      <c r="AM32" s="1"/>
      <c r="AN32" s="1"/>
      <c r="AO32" s="1"/>
      <c r="AP32" s="29">
        <f>SUM(P32:AO32)</f>
        <v>300</v>
      </c>
      <c r="AQ32" s="8"/>
      <c r="AR32" s="22"/>
      <c r="AS32" s="22"/>
      <c r="AT32" s="22"/>
      <c r="AU32" s="22"/>
      <c r="AV32" s="22"/>
    </row>
    <row r="33" spans="1:48" ht="34.5" customHeight="1" x14ac:dyDescent="0.3">
      <c r="A33" s="9" t="s">
        <v>74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">
        <f>AP33</f>
        <v>300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v>300</v>
      </c>
      <c r="AJ33" s="1"/>
      <c r="AK33" s="1"/>
      <c r="AL33" s="1"/>
      <c r="AM33" s="1"/>
      <c r="AN33" s="1"/>
      <c r="AO33" s="1"/>
      <c r="AP33" s="29">
        <f>SUM(P33:AO33)</f>
        <v>300</v>
      </c>
      <c r="AQ33" s="8"/>
      <c r="AR33" s="22"/>
      <c r="AS33" s="22"/>
      <c r="AT33" s="22"/>
      <c r="AU33" s="22"/>
      <c r="AV33" s="22"/>
    </row>
    <row r="34" spans="1:48" ht="34.5" customHeight="1" x14ac:dyDescent="0.3">
      <c r="A34" s="19" t="s">
        <v>49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">
        <f>AP34</f>
        <v>250</v>
      </c>
      <c r="P34" s="1">
        <v>50</v>
      </c>
      <c r="Q34" s="1"/>
      <c r="R34" s="1"/>
      <c r="S34" s="5"/>
      <c r="T34" s="1"/>
      <c r="U34" s="1"/>
      <c r="V34" s="1"/>
      <c r="W34" s="1"/>
      <c r="X34" s="1"/>
      <c r="Y34" s="1"/>
      <c r="Z34" s="1"/>
      <c r="AA34" s="1">
        <v>100</v>
      </c>
      <c r="AB34" s="1">
        <v>100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9">
        <f>SUM(P34:AO34)</f>
        <v>250</v>
      </c>
      <c r="AQ34" s="8"/>
      <c r="AR34" s="22"/>
      <c r="AS34" s="22"/>
      <c r="AT34" s="22"/>
      <c r="AU34" s="22"/>
      <c r="AV34" s="22"/>
    </row>
    <row r="35" spans="1:48" ht="34.5" customHeight="1" x14ac:dyDescent="0.3">
      <c r="A35" s="9" t="s">
        <v>51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4">
        <f>AP35</f>
        <v>250</v>
      </c>
      <c r="P35" s="1">
        <v>50</v>
      </c>
      <c r="Q35" s="1"/>
      <c r="R35" s="1"/>
      <c r="S35" s="1"/>
      <c r="T35" s="1"/>
      <c r="U35" s="1"/>
      <c r="V35" s="1"/>
      <c r="W35" s="1"/>
      <c r="X35" s="1">
        <v>50</v>
      </c>
      <c r="Y35" s="1">
        <v>100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>
        <v>50</v>
      </c>
      <c r="AO35" s="1"/>
      <c r="AP35" s="29">
        <f>SUM(P35:AO35)</f>
        <v>250</v>
      </c>
      <c r="AQ35" s="8"/>
      <c r="AR35" s="22"/>
      <c r="AS35" s="22"/>
      <c r="AT35" s="22"/>
      <c r="AU35" s="22"/>
      <c r="AV35" s="22"/>
    </row>
    <row r="36" spans="1:48" ht="34.5" customHeight="1" x14ac:dyDescent="0.3">
      <c r="A36" s="9" t="s">
        <v>50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4">
        <f>AP36</f>
        <v>250</v>
      </c>
      <c r="P36" s="1">
        <v>50</v>
      </c>
      <c r="Q36" s="1"/>
      <c r="R36" s="1"/>
      <c r="S36" s="1"/>
      <c r="T36" s="1"/>
      <c r="U36" s="1">
        <v>50</v>
      </c>
      <c r="V36" s="1"/>
      <c r="W36" s="1"/>
      <c r="X36" s="1"/>
      <c r="Y36" s="1">
        <v>100</v>
      </c>
      <c r="Z36" s="1"/>
      <c r="AA36" s="1"/>
      <c r="AB36" s="1"/>
      <c r="AC36" s="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50</v>
      </c>
      <c r="AP36" s="29">
        <f>SUM(P36:AO36)</f>
        <v>250</v>
      </c>
      <c r="AQ36" s="8"/>
      <c r="AR36" s="22"/>
      <c r="AS36" s="22"/>
      <c r="AT36" s="22"/>
      <c r="AU36" s="22"/>
      <c r="AV36" s="22"/>
    </row>
    <row r="37" spans="1:48" ht="34.5" customHeight="1" x14ac:dyDescent="0.3">
      <c r="A37" s="9" t="s">
        <v>53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4">
        <f>AP37</f>
        <v>250</v>
      </c>
      <c r="P37" s="1"/>
      <c r="Q37" s="1"/>
      <c r="R37" s="1"/>
      <c r="S37" s="1"/>
      <c r="T37" s="1"/>
      <c r="U37" s="1"/>
      <c r="V37" s="1"/>
      <c r="W37" s="1"/>
      <c r="X37" s="1"/>
      <c r="Y37" s="1">
        <v>100</v>
      </c>
      <c r="Z37" s="1"/>
      <c r="AA37" s="1"/>
      <c r="AB37" s="1">
        <v>100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v>50</v>
      </c>
      <c r="AP37" s="29">
        <f>SUM(P37:AO37)</f>
        <v>250</v>
      </c>
      <c r="AQ37" s="8"/>
      <c r="AR37" s="22"/>
      <c r="AS37" s="22"/>
      <c r="AT37" s="22"/>
      <c r="AU37" s="22"/>
      <c r="AV37" s="22"/>
    </row>
    <row r="38" spans="1:48" ht="34.5" customHeight="1" x14ac:dyDescent="0.3">
      <c r="A38" s="9" t="s">
        <v>59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>
        <f>AP38</f>
        <v>250</v>
      </c>
      <c r="P38" s="1"/>
      <c r="Q38" s="1"/>
      <c r="R38" s="1"/>
      <c r="S38" s="1"/>
      <c r="T38" s="1"/>
      <c r="U38" s="1"/>
      <c r="V38" s="1"/>
      <c r="W38" s="1"/>
      <c r="X38" s="1"/>
      <c r="Y38" s="1">
        <v>100</v>
      </c>
      <c r="Z38" s="1"/>
      <c r="AA38" s="1"/>
      <c r="AB38" s="1"/>
      <c r="AC38" s="1"/>
      <c r="AD38" s="1"/>
      <c r="AE38" s="1"/>
      <c r="AF38" s="1"/>
      <c r="AG38" s="1">
        <v>100</v>
      </c>
      <c r="AH38" s="1"/>
      <c r="AI38" s="1"/>
      <c r="AJ38" s="1"/>
      <c r="AK38" s="1"/>
      <c r="AL38" s="1"/>
      <c r="AM38" s="1"/>
      <c r="AN38" s="1"/>
      <c r="AO38" s="1">
        <v>50</v>
      </c>
      <c r="AP38" s="29">
        <f>SUM(P38:AO38)</f>
        <v>250</v>
      </c>
      <c r="AQ38" s="8"/>
      <c r="AR38" s="22"/>
      <c r="AS38" s="22"/>
      <c r="AT38" s="22"/>
      <c r="AU38" s="22"/>
      <c r="AV38" s="22"/>
    </row>
    <row r="39" spans="1:48" ht="34.5" customHeight="1" x14ac:dyDescent="0.3">
      <c r="A39" s="9" t="s">
        <v>54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">
        <f>AP39</f>
        <v>200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v>100</v>
      </c>
      <c r="AB39" s="1">
        <v>100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9">
        <f>SUM(P39:AO39)</f>
        <v>200</v>
      </c>
      <c r="AQ39" s="8"/>
      <c r="AR39" s="22"/>
      <c r="AS39" s="22"/>
      <c r="AT39" s="22"/>
      <c r="AU39" s="22"/>
      <c r="AV39" s="22"/>
    </row>
    <row r="40" spans="1:48" ht="34.5" customHeight="1" x14ac:dyDescent="0.3">
      <c r="A40" s="9" t="s">
        <v>55</v>
      </c>
      <c r="B40" s="11"/>
      <c r="C40" s="3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4">
        <f>AP40</f>
        <v>150</v>
      </c>
      <c r="P40" s="1">
        <v>50</v>
      </c>
      <c r="Q40" s="1"/>
      <c r="R40" s="1"/>
      <c r="S40" s="1"/>
      <c r="T40" s="1"/>
      <c r="U40" s="1"/>
      <c r="V40" s="1"/>
      <c r="W40" s="1"/>
      <c r="X40" s="1"/>
      <c r="Y40" s="1">
        <v>100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9">
        <f>SUM(P40:AO40)</f>
        <v>150</v>
      </c>
      <c r="AQ40" s="8"/>
      <c r="AR40" s="22"/>
      <c r="AS40" s="22"/>
      <c r="AT40" s="22"/>
      <c r="AU40" s="22"/>
      <c r="AV40" s="22"/>
    </row>
    <row r="41" spans="1:48" ht="34.5" customHeight="1" x14ac:dyDescent="0.3">
      <c r="A41" s="9" t="s">
        <v>56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4">
        <f>AP41</f>
        <v>150</v>
      </c>
      <c r="P41" s="1">
        <v>50</v>
      </c>
      <c r="Q41" s="1"/>
      <c r="R41" s="1"/>
      <c r="S41" s="1"/>
      <c r="T41" s="1"/>
      <c r="U41" s="1"/>
      <c r="V41" s="1"/>
      <c r="W41" s="1"/>
      <c r="X41" s="1"/>
      <c r="Y41" s="1">
        <v>100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9">
        <f>SUM(P41:AO41)</f>
        <v>150</v>
      </c>
      <c r="AQ41" s="8"/>
      <c r="AR41" s="22"/>
      <c r="AS41" s="22"/>
      <c r="AT41" s="22"/>
      <c r="AU41" s="22"/>
      <c r="AV41" s="22"/>
    </row>
    <row r="42" spans="1:48" ht="34.5" customHeight="1" x14ac:dyDescent="0.3">
      <c r="A42" s="9" t="s">
        <v>57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">
        <f>AP42</f>
        <v>150</v>
      </c>
      <c r="P42" s="1"/>
      <c r="Q42" s="1"/>
      <c r="R42" s="1"/>
      <c r="S42" s="1"/>
      <c r="T42" s="1"/>
      <c r="U42" s="1"/>
      <c r="V42" s="1"/>
      <c r="W42" s="1"/>
      <c r="X42" s="1">
        <v>50</v>
      </c>
      <c r="Y42" s="1">
        <v>100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9">
        <f>SUM(P42:AO42)</f>
        <v>150</v>
      </c>
      <c r="AQ42" s="8"/>
      <c r="AR42" s="22"/>
      <c r="AS42" s="22"/>
      <c r="AT42" s="22"/>
      <c r="AU42" s="22"/>
      <c r="AV42" s="22"/>
    </row>
    <row r="43" spans="1:48" ht="34.5" customHeight="1" x14ac:dyDescent="0.3">
      <c r="A43" s="9" t="s">
        <v>58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4">
        <f>AP43</f>
        <v>150</v>
      </c>
      <c r="P43" s="1">
        <v>50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100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9">
        <f>SUM(P43:AO43)</f>
        <v>150</v>
      </c>
      <c r="AQ43" s="8"/>
      <c r="AR43" s="22"/>
      <c r="AS43" s="22"/>
      <c r="AT43" s="22"/>
      <c r="AU43" s="22"/>
      <c r="AV43" s="22"/>
    </row>
    <row r="44" spans="1:48" ht="34.5" customHeight="1" x14ac:dyDescent="0.3">
      <c r="A44" s="9" t="s">
        <v>64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">
        <f>AP44</f>
        <v>100</v>
      </c>
      <c r="P44" s="1"/>
      <c r="Q44" s="1"/>
      <c r="R44" s="1"/>
      <c r="S44" s="5"/>
      <c r="T44" s="1"/>
      <c r="U44" s="1"/>
      <c r="V44" s="1"/>
      <c r="W44" s="1"/>
      <c r="X44" s="1"/>
      <c r="Y44" s="1">
        <v>100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9">
        <f>SUM(P44:AO44)</f>
        <v>100</v>
      </c>
      <c r="AQ44" s="8"/>
      <c r="AR44" s="22"/>
      <c r="AS44" s="22"/>
      <c r="AT44" s="22"/>
      <c r="AU44" s="22"/>
      <c r="AV44" s="22"/>
    </row>
    <row r="45" spans="1:48" ht="34.5" customHeight="1" x14ac:dyDescent="0.3">
      <c r="A45" s="9" t="s">
        <v>70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4">
        <f>AP45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9">
        <f>SUM(P45:AO45)</f>
        <v>0</v>
      </c>
      <c r="AQ45" s="8"/>
      <c r="AR45" s="22"/>
      <c r="AS45" s="22"/>
      <c r="AT45" s="22"/>
      <c r="AU45" s="22"/>
      <c r="AV45" s="22"/>
    </row>
    <row r="46" spans="1:48" ht="34.5" customHeight="1" x14ac:dyDescent="0.3">
      <c r="A46" s="9" t="s">
        <v>71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4">
        <f>AP46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9">
        <f>SUM(P46:AO46)</f>
        <v>0</v>
      </c>
      <c r="AQ46" s="8"/>
      <c r="AR46" s="22"/>
      <c r="AS46" s="22"/>
      <c r="AT46" s="22"/>
      <c r="AU46" s="22"/>
      <c r="AV46" s="22"/>
    </row>
    <row r="47" spans="1:48" ht="34.5" customHeight="1" x14ac:dyDescent="0.3">
      <c r="A47" s="9" t="s">
        <v>72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4">
        <f>AP47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9">
        <f>SUM(P47:AO47)</f>
        <v>0</v>
      </c>
      <c r="AQ47" s="8"/>
      <c r="AR47" s="22"/>
      <c r="AS47" s="22"/>
      <c r="AT47" s="22"/>
      <c r="AU47" s="22"/>
      <c r="AV47" s="22"/>
    </row>
    <row r="48" spans="1:48" ht="34.5" customHeight="1" x14ac:dyDescent="0.3">
      <c r="A48" s="6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30"/>
      <c r="AQ48" s="8"/>
      <c r="AR48" s="22"/>
      <c r="AS48" s="22"/>
      <c r="AT48" s="22"/>
      <c r="AU48" s="22"/>
      <c r="AV48" s="22"/>
    </row>
    <row r="49" spans="1:48" ht="34.5" customHeight="1" x14ac:dyDescent="0.3">
      <c r="A49" s="6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31"/>
      <c r="AQ49" s="8"/>
      <c r="AR49" s="22"/>
      <c r="AS49" s="22"/>
      <c r="AT49" s="22"/>
      <c r="AU49" s="22"/>
      <c r="AV49" s="22"/>
    </row>
    <row r="50" spans="1:48" ht="34.5" customHeight="1" x14ac:dyDescent="0.3">
      <c r="A50" s="6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31"/>
      <c r="AQ50" s="8"/>
      <c r="AR50" s="22"/>
      <c r="AS50" s="22"/>
      <c r="AT50" s="22"/>
      <c r="AU50" s="22"/>
      <c r="AV50" s="22"/>
    </row>
    <row r="51" spans="1:48" ht="34.5" customHeight="1" x14ac:dyDescent="0.3">
      <c r="A51" s="6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31"/>
      <c r="AQ51" s="8"/>
      <c r="AR51" s="22"/>
      <c r="AS51" s="22"/>
      <c r="AT51" s="22"/>
      <c r="AU51" s="22"/>
      <c r="AV51" s="22"/>
    </row>
    <row r="52" spans="1:48" ht="34.5" customHeight="1" x14ac:dyDescent="0.3">
      <c r="A52" s="6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31"/>
      <c r="AQ52" s="8"/>
      <c r="AR52" s="22"/>
      <c r="AS52" s="22"/>
      <c r="AT52" s="22"/>
      <c r="AU52" s="22"/>
      <c r="AV52" s="22"/>
    </row>
    <row r="53" spans="1:48" ht="34.5" customHeight="1" x14ac:dyDescent="0.3">
      <c r="A53" s="6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31"/>
      <c r="AQ53" s="8"/>
      <c r="AR53" s="22"/>
      <c r="AS53" s="22"/>
      <c r="AT53" s="22"/>
      <c r="AU53" s="22"/>
      <c r="AV53" s="22"/>
    </row>
    <row r="54" spans="1:48" ht="34.5" customHeight="1" x14ac:dyDescent="0.3">
      <c r="A54" s="6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31"/>
      <c r="AQ54" s="8"/>
      <c r="AR54" s="22"/>
      <c r="AS54" s="22"/>
      <c r="AT54" s="22"/>
      <c r="AU54" s="22"/>
      <c r="AV54" s="22"/>
    </row>
    <row r="55" spans="1:48" ht="34.5" customHeight="1" x14ac:dyDescent="0.3">
      <c r="A55" s="6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31"/>
      <c r="AQ55" s="8"/>
      <c r="AR55" s="22"/>
      <c r="AS55" s="22"/>
      <c r="AT55" s="22"/>
      <c r="AU55" s="22"/>
      <c r="AV55" s="22"/>
    </row>
    <row r="56" spans="1:48" ht="34.5" customHeight="1" x14ac:dyDescent="0.3">
      <c r="A56" s="6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31"/>
      <c r="AQ56" s="8"/>
      <c r="AR56" s="22"/>
      <c r="AS56" s="22"/>
      <c r="AT56" s="22"/>
      <c r="AU56" s="22"/>
      <c r="AV56" s="22"/>
    </row>
    <row r="57" spans="1:48" ht="34.5" customHeight="1" x14ac:dyDescent="0.3">
      <c r="A57" s="6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31"/>
      <c r="AQ57" s="8"/>
      <c r="AR57" s="22"/>
      <c r="AS57" s="22"/>
      <c r="AT57" s="22"/>
      <c r="AU57" s="22"/>
      <c r="AV57" s="22"/>
    </row>
    <row r="58" spans="1:48" ht="34.5" customHeight="1" x14ac:dyDescent="0.3">
      <c r="A58" s="6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31"/>
      <c r="AQ58" s="8"/>
      <c r="AR58" s="22"/>
      <c r="AS58" s="22"/>
      <c r="AT58" s="22"/>
      <c r="AU58" s="22"/>
      <c r="AV58" s="22"/>
    </row>
    <row r="59" spans="1:48" ht="34.5" customHeight="1" x14ac:dyDescent="0.3">
      <c r="A59" s="6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31"/>
      <c r="AQ59" s="8"/>
      <c r="AR59" s="22"/>
      <c r="AS59" s="22"/>
      <c r="AT59" s="22"/>
      <c r="AU59" s="22"/>
      <c r="AV59" s="22"/>
    </row>
    <row r="60" spans="1:48" ht="34.5" customHeight="1" x14ac:dyDescent="0.3">
      <c r="A60" s="6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31"/>
      <c r="AQ60" s="8"/>
      <c r="AR60" s="22"/>
      <c r="AS60" s="22"/>
      <c r="AT60" s="22"/>
      <c r="AU60" s="22"/>
      <c r="AV60" s="22"/>
    </row>
    <row r="61" spans="1:48" ht="34.5" customHeight="1" x14ac:dyDescent="0.3">
      <c r="A61" s="6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31"/>
      <c r="AQ61" s="8"/>
      <c r="AR61" s="22"/>
      <c r="AS61" s="22"/>
      <c r="AT61" s="22"/>
      <c r="AU61" s="22"/>
      <c r="AV61" s="22"/>
    </row>
    <row r="62" spans="1:48" ht="34.5" customHeight="1" x14ac:dyDescent="0.3">
      <c r="A62" s="6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31"/>
      <c r="AQ62" s="8"/>
      <c r="AR62" s="22"/>
      <c r="AS62" s="22"/>
      <c r="AT62" s="22"/>
      <c r="AU62" s="22"/>
      <c r="AV62" s="22"/>
    </row>
    <row r="63" spans="1:48" ht="34.5" customHeight="1" x14ac:dyDescent="0.3">
      <c r="A63" s="6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31"/>
      <c r="AQ63" s="8"/>
      <c r="AR63" s="22"/>
      <c r="AS63" s="22"/>
      <c r="AT63" s="22"/>
      <c r="AU63" s="22"/>
      <c r="AV63" s="22"/>
    </row>
    <row r="64" spans="1:48" ht="34.5" customHeight="1" x14ac:dyDescent="0.3">
      <c r="A64" s="6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31"/>
      <c r="AQ64" s="8"/>
      <c r="AR64" s="22"/>
      <c r="AS64" s="22"/>
      <c r="AT64" s="22"/>
      <c r="AU64" s="22"/>
      <c r="AV64" s="22"/>
    </row>
    <row r="65" spans="1:48" ht="34.5" customHeight="1" x14ac:dyDescent="0.3">
      <c r="A65" s="6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31"/>
      <c r="AQ65" s="8"/>
      <c r="AR65" s="22"/>
      <c r="AS65" s="22"/>
      <c r="AT65" s="22"/>
      <c r="AU65" s="22"/>
      <c r="AV65" s="22"/>
    </row>
    <row r="66" spans="1:48" ht="34.5" customHeight="1" x14ac:dyDescent="0.3">
      <c r="A66" s="6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31"/>
      <c r="AQ66" s="8"/>
      <c r="AR66" s="22"/>
      <c r="AS66" s="22"/>
      <c r="AT66" s="22"/>
      <c r="AU66" s="22"/>
      <c r="AV66" s="22"/>
    </row>
    <row r="67" spans="1:48" ht="34.5" customHeight="1" x14ac:dyDescent="0.3">
      <c r="A67" s="6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31"/>
      <c r="AQ67" s="8"/>
      <c r="AR67" s="22"/>
      <c r="AS67" s="22"/>
      <c r="AT67" s="22"/>
      <c r="AU67" s="22"/>
      <c r="AV67" s="22"/>
    </row>
    <row r="68" spans="1:48" ht="34.5" customHeight="1" x14ac:dyDescent="0.3">
      <c r="A68" s="6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31"/>
      <c r="AQ68" s="8"/>
      <c r="AR68" s="22"/>
      <c r="AS68" s="22"/>
      <c r="AT68" s="22"/>
      <c r="AU68" s="22"/>
      <c r="AV68" s="22"/>
    </row>
    <row r="69" spans="1:48" ht="34.5" customHeight="1" x14ac:dyDescent="0.3">
      <c r="A69" s="6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31"/>
      <c r="AQ69" s="8"/>
      <c r="AR69" s="22"/>
      <c r="AS69" s="22"/>
      <c r="AT69" s="22"/>
      <c r="AU69" s="22"/>
      <c r="AV69" s="22"/>
    </row>
    <row r="70" spans="1:48" ht="34.5" customHeight="1" x14ac:dyDescent="0.3">
      <c r="A70" s="6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31"/>
      <c r="AQ70" s="8"/>
      <c r="AR70" s="22"/>
      <c r="AS70" s="22"/>
      <c r="AT70" s="22"/>
      <c r="AU70" s="22"/>
      <c r="AV70" s="22"/>
    </row>
    <row r="71" spans="1:48" ht="34.5" customHeight="1" x14ac:dyDescent="0.3">
      <c r="A71" s="6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31"/>
      <c r="AQ71" s="8"/>
      <c r="AR71" s="22"/>
      <c r="AS71" s="22"/>
      <c r="AT71" s="22"/>
      <c r="AU71" s="22"/>
      <c r="AV71" s="22"/>
    </row>
    <row r="72" spans="1:48" ht="34.5" customHeight="1" x14ac:dyDescent="0.3">
      <c r="A72" s="6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31"/>
      <c r="AQ72" s="8"/>
      <c r="AR72" s="22"/>
      <c r="AS72" s="22"/>
      <c r="AT72" s="22"/>
      <c r="AU72" s="22"/>
      <c r="AV72" s="22"/>
    </row>
    <row r="73" spans="1:48" ht="34.5" customHeight="1" x14ac:dyDescent="0.3">
      <c r="A73" s="6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31"/>
      <c r="AQ73" s="8"/>
      <c r="AR73" s="22"/>
      <c r="AS73" s="22"/>
      <c r="AT73" s="22"/>
      <c r="AU73" s="22"/>
      <c r="AV73" s="22"/>
    </row>
    <row r="74" spans="1:48" ht="34.5" customHeight="1" x14ac:dyDescent="0.3">
      <c r="A74" s="6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31"/>
      <c r="AQ74" s="8"/>
      <c r="AR74" s="22"/>
      <c r="AS74" s="22"/>
      <c r="AT74" s="22"/>
      <c r="AU74" s="22"/>
      <c r="AV74" s="22"/>
    </row>
    <row r="75" spans="1:48" ht="34.5" customHeight="1" x14ac:dyDescent="0.3">
      <c r="A75" s="6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31"/>
      <c r="AQ75" s="8"/>
      <c r="AR75" s="22"/>
      <c r="AS75" s="22"/>
      <c r="AT75" s="22"/>
      <c r="AU75" s="22"/>
      <c r="AV75" s="22"/>
    </row>
    <row r="76" spans="1:48" ht="15.75" customHeight="1" x14ac:dyDescent="0.3"/>
    <row r="77" spans="1:48" ht="15.75" customHeight="1" x14ac:dyDescent="0.3"/>
    <row r="78" spans="1:48" ht="15.75" customHeight="1" x14ac:dyDescent="0.3"/>
    <row r="79" spans="1:48" ht="15.75" customHeight="1" x14ac:dyDescent="0.3"/>
    <row r="80" spans="1:48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</sheetData>
  <autoFilter ref="A2:AP46" xr:uid="{00000000-0009-0000-0000-000000000000}">
    <sortState xmlns:xlrd2="http://schemas.microsoft.com/office/spreadsheetml/2017/richdata2" ref="A3:AP47">
      <sortCondition descending="1" ref="O2:O46"/>
    </sortState>
  </autoFilter>
  <sortState xmlns:xlrd2="http://schemas.microsoft.com/office/spreadsheetml/2017/richdata2" ref="A1:AP258">
    <sortCondition ref="A3:A55"/>
  </sortState>
  <mergeCells count="2">
    <mergeCell ref="B1:N1"/>
    <mergeCell ref="P1:AP1"/>
  </mergeCells>
  <phoneticPr fontId="18" type="noConversion"/>
  <pageMargins left="0.70866141732283472" right="0.70866141732283472" top="0.74803149606299213" bottom="0.74803149606299213" header="0" footer="0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Ascenzo Ferrazza</dc:creator>
  <cp:keywords/>
  <dc:description/>
  <cp:lastModifiedBy>Loredana Scarano</cp:lastModifiedBy>
  <cp:revision/>
  <cp:lastPrinted>2023-08-28T12:14:23Z</cp:lastPrinted>
  <dcterms:created xsi:type="dcterms:W3CDTF">2020-06-28T17:50:04Z</dcterms:created>
  <dcterms:modified xsi:type="dcterms:W3CDTF">2024-01-28T08:30:38Z</dcterms:modified>
  <cp:category/>
  <cp:contentStatus/>
</cp:coreProperties>
</file>